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3040" windowHeight="10644"/>
  </bookViews>
  <sheets>
    <sheet name="Исполнение кассового плана (все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M25" i="1"/>
  <c r="R17" i="1"/>
  <c r="R20" i="1"/>
  <c r="R21" i="1"/>
  <c r="M20" i="1"/>
  <c r="M17" i="1"/>
  <c r="M21" i="1"/>
</calcChain>
</file>

<file path=xl/sharedStrings.xml><?xml version="1.0" encoding="utf-8"?>
<sst xmlns="http://schemas.openxmlformats.org/spreadsheetml/2006/main" count="168" uniqueCount="60">
  <si>
    <t>Всего по разделу 2</t>
  </si>
  <si>
    <t>Итого подразделу 2.2</t>
  </si>
  <si>
    <t>Бюджет 2020 г.</t>
  </si>
  <si>
    <t>Средства местного, краевого, федерального бюджета, не имеющие целевого назначения</t>
  </si>
  <si>
    <t/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</si>
  <si>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</si>
  <si>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</si>
  <si>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комитет по молодежной политике, физической культуре и спорту администрации города Невинномысска</t>
  </si>
  <si>
    <t>639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</si>
  <si>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</si>
  <si>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бюджета (субсидии, субвенции и иные межбюджетные трансферты, имеющие целевое назначение) (для местного бюджета)</t>
  </si>
  <si>
    <t>Средства от государственной корпорации  - Фонда содействия реформированию жилищно - коммунального хозяйства</t>
  </si>
  <si>
    <t>Управление жилищно-коммунального хозяйства администрации города Невинномысска</t>
  </si>
  <si>
    <t>614</t>
  </si>
  <si>
    <t>Средства местного бюджета, в целях софинансирования которых из федерального бюджета предоставляются субсидии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</si>
  <si>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</si>
  <si>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Средства федерального бюджета, имеющие целевое назначение (субсидии, субвенции и иные межбюджетные трансферты)</t>
  </si>
  <si>
    <t>комитет по труду и социальной поддержке населения администрации города Невинномысска</t>
  </si>
  <si>
    <t>609</t>
  </si>
  <si>
    <t>Комитет по культуре администрации города Невинномысска</t>
  </si>
  <si>
    <t>607</t>
  </si>
  <si>
    <t>управление образования администрации города Невинномысска</t>
  </si>
  <si>
    <t>606</t>
  </si>
  <si>
    <t>финансовое управление администрации города Невинномысска</t>
  </si>
  <si>
    <t>604</t>
  </si>
  <si>
    <t>комитет по управлению муниципальным имуществом администрации города Невинномысска Ставропольского края</t>
  </si>
  <si>
    <t>602</t>
  </si>
  <si>
    <t>администрация города Невинномысска Ставропольского края</t>
  </si>
  <si>
    <t>601</t>
  </si>
  <si>
    <t>Дума города Невинномысска Ставропольского края</t>
  </si>
  <si>
    <t>600</t>
  </si>
  <si>
    <t>2.1 Прогноз кассовых выплат по расходам бюджета города Невинномысска</t>
  </si>
  <si>
    <t>Дата принятия</t>
  </si>
  <si>
    <t>Расход за период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</si>
  <si>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</si>
  <si>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</si>
  <si>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</si>
  <si>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</si>
  <si>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Бюджет города Невинномысска Ставропольского края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</si>
  <si>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</si>
  <si>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</si>
  <si>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Остатки субсидий, субвенций и иных межбюджетных трансфертов, имеющие целевое назначение, за счет средств федерального бюджета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</si>
  <si>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</si>
  <si>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</si>
  <si>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</si>
  <si>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</si>
  <si>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</si>
  <si>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</si>
  <si>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</si>
  <si>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</si>
  <si>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</si>
  <si>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</si>
  <si>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ДоходыСуммаЗаПериод</t>
  </si>
  <si>
    <t>Прогноз на год с учетом изменений, рублей</t>
  </si>
  <si>
    <t>Тип средств</t>
  </si>
  <si>
    <t>Коды бюджетной классификации</t>
  </si>
  <si>
    <t>Наименование главного распорядителя бюджетных средств, тип средств</t>
  </si>
  <si>
    <t>на 31.12.2020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</si>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</sst>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\.000\.000"/>
    <numFmt numFmtId="166" formatCode="00\.00\.00"/>
    <numFmt numFmtId="167" formatCode="000"/>
    <numFmt numFmtId="168" formatCode="#,##0.00_ ;[Red]\-#,##0.00\ 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2" fontId="1" fillId="0" borderId="3" xfId="0" applyNumberFormat="1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2" fillId="0" borderId="9" xfId="0" applyNumberFormat="1" applyFont="1" applyFill="1" applyBorder="1" applyAlignment="1" applyProtection="1">
      <protection hidden="1"/>
    </xf>
    <xf numFmtId="164" fontId="1" fillId="0" borderId="9" xfId="0" applyNumberFormat="1" applyFont="1" applyFill="1" applyBorder="1" applyAlignment="1" applyProtection="1">
      <protection hidden="1"/>
    </xf>
    <xf numFmtId="0" fontId="0" fillId="0" borderId="10" xfId="0" applyBorder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2" fontId="2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wrapText="1"/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0" fillId="0" borderId="11" xfId="0" applyBorder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8" xfId="0" applyNumberFormat="1" applyFont="1" applyFill="1" applyBorder="1" applyAlignment="1" applyProtection="1">
      <alignment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/>
      <protection hidden="1"/>
    </xf>
    <xf numFmtId="164" fontId="1" fillId="0" borderId="8" xfId="0" applyNumberFormat="1" applyFont="1" applyFill="1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8" xfId="0" applyNumberFormat="1" applyFont="1" applyFill="1" applyBorder="1" applyAlignment="1" applyProtection="1">
      <protection hidden="1"/>
    </xf>
    <xf numFmtId="0" fontId="0" fillId="0" borderId="10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 hidden="1"/>
    </xf>
    <xf numFmtId="0" fontId="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horizontal="left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Continuous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2" xfId="0" applyNumberFormat="1" applyFont="1" applyFill="1" applyBorder="1" applyAlignment="1" applyProtection="1">
      <alignment horizontal="centerContinuous" vertical="center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168" fontId="0" fillId="0" borderId="8" xfId="0" applyNumberFormat="1" applyFont="1" applyFill="1" applyBorder="1" applyAlignment="1" applyProtection="1">
      <protection hidden="1"/>
    </xf>
    <xf numFmtId="168" fontId="0" fillId="0" borderId="0" xfId="0" applyNumberFormat="1" applyProtection="1">
      <protection hidden="1"/>
    </xf>
    <xf numFmtId="164" fontId="2" fillId="2" borderId="1" xfId="0" applyNumberFormat="1" applyFont="1" applyFill="1" applyBorder="1" applyAlignment="1" applyProtection="1">
      <protection hidden="1"/>
    </xf>
    <xf numFmtId="164" fontId="1" fillId="2" borderId="1" xfId="0" applyNumberFormat="1" applyFont="1" applyFill="1" applyBorder="1" applyAlignment="1" applyProtection="1">
      <protection hidden="1"/>
    </xf>
    <xf numFmtId="2" fontId="2" fillId="2" borderId="1" xfId="0" applyNumberFormat="1" applyFont="1" applyFill="1" applyBorder="1" applyAlignment="1" applyProtection="1">
      <protection hidden="1"/>
    </xf>
    <xf numFmtId="164" fontId="1" fillId="2" borderId="9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2" fillId="2" borderId="9" xfId="0" applyNumberFormat="1" applyFont="1" applyFill="1" applyBorder="1" applyAlignment="1" applyProtection="1">
      <protection hidden="1"/>
    </xf>
    <xf numFmtId="4" fontId="0" fillId="0" borderId="0" xfId="0" applyNumberFormat="1" applyProtection="1"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70"/>
  <sheetViews>
    <sheetView showGridLines="0" tabSelected="1" workbookViewId="0">
      <selection activeCell="G3" sqref="G3"/>
    </sheetView>
  </sheetViews>
  <sheetFormatPr defaultColWidth="9.109375" defaultRowHeight="13.2" x14ac:dyDescent="0.25"/>
  <cols>
    <col min="1" max="1" width="0.5546875" customWidth="1"/>
    <col min="2" max="6" width="0" hidden="1" customWidth="1"/>
    <col min="7" max="7" width="27.6640625" customWidth="1"/>
    <col min="8" max="9" width="0" hidden="1" customWidth="1"/>
    <col min="10" max="10" width="15" customWidth="1"/>
    <col min="11" max="12" width="0" hidden="1" customWidth="1"/>
    <col min="13" max="13" width="16.5546875" customWidth="1"/>
    <col min="14" max="14" width="0" hidden="1" customWidth="1"/>
    <col min="15" max="15" width="13" customWidth="1"/>
    <col min="16" max="16" width="9.109375" customWidth="1"/>
    <col min="17" max="17" width="0" hidden="1" customWidth="1"/>
    <col min="18" max="18" width="16.88671875" customWidth="1"/>
    <col min="19" max="19" width="0" hidden="1" customWidth="1"/>
    <col min="20" max="20" width="13" customWidth="1"/>
    <col min="21" max="21" width="12.5546875" customWidth="1"/>
    <col min="22" max="41" width="0" hidden="1" customWidth="1"/>
    <col min="42" max="42" width="18.33203125" customWidth="1"/>
    <col min="43" max="43" width="15.33203125" customWidth="1"/>
    <col min="44" max="44" width="16.6640625" customWidth="1"/>
    <col min="45" max="256" width="9.109375" customWidth="1"/>
  </cols>
  <sheetData>
    <row r="1" spans="1:124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ht="15" customHeight="1" x14ac:dyDescent="0.25">
      <c r="A5" s="59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ht="12.75" customHeight="1" x14ac:dyDescent="0.25">
      <c r="A6" s="59" t="s">
        <v>58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ht="12.75" customHeight="1" x14ac:dyDescent="0.25">
      <c r="A7" s="59" t="s">
        <v>57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ht="12.75" customHeight="1" x14ac:dyDescent="0.25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t="24.75" customHeight="1" x14ac:dyDescent="0.25">
      <c r="A9" s="36"/>
      <c r="B9" s="28"/>
      <c r="C9" s="28"/>
      <c r="D9" s="28"/>
      <c r="E9" s="28"/>
      <c r="F9" s="28"/>
      <c r="G9" s="73" t="s">
        <v>56</v>
      </c>
      <c r="H9" s="71" t="s">
        <v>55</v>
      </c>
      <c r="I9" s="57"/>
      <c r="J9" s="73" t="s">
        <v>54</v>
      </c>
      <c r="K9" s="53"/>
      <c r="L9" s="56"/>
      <c r="M9" s="73" t="s">
        <v>53</v>
      </c>
      <c r="N9" s="71" t="s">
        <v>52</v>
      </c>
      <c r="O9" s="71" t="s">
        <v>51</v>
      </c>
      <c r="P9" s="79"/>
      <c r="Q9" s="1"/>
      <c r="R9" s="50" t="s">
        <v>50</v>
      </c>
      <c r="S9" s="55"/>
      <c r="T9" s="55"/>
      <c r="U9" s="54"/>
      <c r="V9" s="53"/>
      <c r="W9" s="52"/>
      <c r="X9" s="52"/>
      <c r="Y9" s="52"/>
      <c r="Z9" s="52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t="22.5" customHeight="1" x14ac:dyDescent="0.25">
      <c r="A10" s="36"/>
      <c r="B10" s="28"/>
      <c r="C10" s="28"/>
      <c r="D10" s="28"/>
      <c r="E10" s="28"/>
      <c r="F10" s="28"/>
      <c r="G10" s="73"/>
      <c r="H10" s="71"/>
      <c r="I10" s="32"/>
      <c r="J10" s="73"/>
      <c r="K10" s="33"/>
      <c r="L10" s="51"/>
      <c r="M10" s="73"/>
      <c r="N10" s="71"/>
      <c r="O10" s="77" t="s">
        <v>49</v>
      </c>
      <c r="P10" s="75" t="s">
        <v>48</v>
      </c>
      <c r="Q10" s="75"/>
      <c r="R10" s="75" t="s">
        <v>47</v>
      </c>
      <c r="S10" s="50"/>
      <c r="T10" s="73" t="s">
        <v>46</v>
      </c>
      <c r="U10" s="80"/>
      <c r="V10" s="33"/>
      <c r="W10" s="49"/>
      <c r="X10" s="49"/>
      <c r="Y10" s="49"/>
      <c r="Z10" s="49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ht="32.25" customHeight="1" x14ac:dyDescent="0.25">
      <c r="A11" s="36"/>
      <c r="B11" s="28"/>
      <c r="C11" s="28"/>
      <c r="D11" s="28"/>
      <c r="E11" s="28"/>
      <c r="F11" s="28"/>
      <c r="G11" s="73"/>
      <c r="H11" s="72"/>
      <c r="I11" s="28"/>
      <c r="J11" s="74"/>
      <c r="K11" s="47"/>
      <c r="L11" s="48"/>
      <c r="M11" s="74"/>
      <c r="N11" s="72"/>
      <c r="O11" s="78"/>
      <c r="P11" s="76"/>
      <c r="Q11" s="74"/>
      <c r="R11" s="74"/>
      <c r="S11" s="47"/>
      <c r="T11" s="47" t="s">
        <v>45</v>
      </c>
      <c r="U11" s="46" t="s">
        <v>44</v>
      </c>
      <c r="V11" s="46"/>
      <c r="W11" s="46"/>
      <c r="X11" s="46"/>
      <c r="Y11" s="46"/>
      <c r="Z11" s="46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124" ht="17.399999999999999" customHeight="1" x14ac:dyDescent="0.25">
      <c r="A12" s="36"/>
      <c r="B12" s="45"/>
      <c r="C12" s="45" t="s">
        <v>4</v>
      </c>
      <c r="D12" s="45"/>
      <c r="E12" s="45"/>
      <c r="F12" s="45"/>
      <c r="G12" s="44" t="s">
        <v>43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3"/>
      <c r="W12" s="43"/>
      <c r="X12" s="43"/>
      <c r="Y12" s="43"/>
      <c r="Z12" s="43"/>
      <c r="AA12" s="43"/>
      <c r="AB12" s="42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1:124" ht="409.6" hidden="1" customHeight="1" x14ac:dyDescent="0.25">
      <c r="A13" s="36"/>
      <c r="B13" s="30"/>
      <c r="C13" s="30"/>
      <c r="D13" s="30"/>
      <c r="E13" s="30"/>
      <c r="F13" s="41"/>
      <c r="G13" s="30"/>
      <c r="H13" s="30"/>
      <c r="I13" s="30"/>
      <c r="J13" s="30"/>
      <c r="K13" s="30"/>
      <c r="L13" s="30"/>
      <c r="M13" s="30"/>
      <c r="N13" s="28"/>
      <c r="O13" s="28"/>
      <c r="P13" s="30"/>
      <c r="Q13" s="30"/>
      <c r="R13" s="30"/>
      <c r="S13" s="30"/>
      <c r="T13" s="30"/>
      <c r="U13" s="4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28" t="s">
        <v>32</v>
      </c>
      <c r="AI13" s="28"/>
      <c r="AJ13" s="28"/>
      <c r="AK13" s="28"/>
      <c r="AL13" s="28"/>
      <c r="AM13" s="28"/>
      <c r="AN13" s="28"/>
      <c r="AO13" s="28"/>
      <c r="AP13" s="27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124" ht="16.2" customHeight="1" x14ac:dyDescent="0.25">
      <c r="A14" s="39"/>
      <c r="B14" s="81" t="s">
        <v>42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3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ht="63.75" customHeight="1" x14ac:dyDescent="0.25">
      <c r="A15" s="39"/>
      <c r="B15" s="21">
        <v>2</v>
      </c>
      <c r="C15" s="21"/>
      <c r="D15" s="21"/>
      <c r="E15" s="21"/>
      <c r="F15" s="40"/>
      <c r="G15" s="60" t="s">
        <v>41</v>
      </c>
      <c r="H15" s="21"/>
      <c r="I15" s="21"/>
      <c r="J15" s="24">
        <v>10311</v>
      </c>
      <c r="K15" s="21"/>
      <c r="L15" s="23"/>
      <c r="M15" s="16">
        <v>-37770</v>
      </c>
      <c r="N15" s="3">
        <v>-37770</v>
      </c>
      <c r="O15" s="3">
        <v>-37770</v>
      </c>
      <c r="P15" s="22">
        <v>100</v>
      </c>
      <c r="Q15" s="16">
        <v>-37770</v>
      </c>
      <c r="R15" s="16">
        <v>-37770</v>
      </c>
      <c r="S15" s="16">
        <v>-37770</v>
      </c>
      <c r="T15" s="16">
        <v>-37770</v>
      </c>
      <c r="U15" s="22">
        <v>100</v>
      </c>
      <c r="V15" s="16">
        <v>-37770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21"/>
      <c r="AI15" s="21"/>
      <c r="AJ15" s="21" t="s">
        <v>38</v>
      </c>
      <c r="AK15" s="21"/>
      <c r="AL15" s="21"/>
      <c r="AM15" s="21"/>
      <c r="AN15" s="21"/>
      <c r="AO15" s="21">
        <v>1</v>
      </c>
      <c r="AP15" s="3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ht="53.25" customHeight="1" x14ac:dyDescent="0.25">
      <c r="A16" s="39"/>
      <c r="B16" s="21">
        <v>2</v>
      </c>
      <c r="C16" s="21"/>
      <c r="D16" s="21"/>
      <c r="E16" s="21"/>
      <c r="F16" s="40"/>
      <c r="G16" s="60" t="s">
        <v>15</v>
      </c>
      <c r="H16" s="21"/>
      <c r="I16" s="21"/>
      <c r="J16" s="24">
        <v>10312</v>
      </c>
      <c r="K16" s="21"/>
      <c r="L16" s="23"/>
      <c r="M16" s="16">
        <v>-82632613.480000004</v>
      </c>
      <c r="N16" s="3">
        <v>-82632613.480000004</v>
      </c>
      <c r="O16" s="3">
        <v>-82632613.480000004</v>
      </c>
      <c r="P16" s="22">
        <v>100</v>
      </c>
      <c r="Q16" s="16">
        <v>-82632613.480000004</v>
      </c>
      <c r="R16" s="16">
        <v>-82632613.480000004</v>
      </c>
      <c r="S16" s="16">
        <v>-82632613.480000004</v>
      </c>
      <c r="T16" s="16">
        <v>-82632613.480000004</v>
      </c>
      <c r="U16" s="22">
        <v>100</v>
      </c>
      <c r="V16" s="16">
        <v>-13118248.66</v>
      </c>
      <c r="W16" s="16">
        <v>-2632.87</v>
      </c>
      <c r="X16" s="16">
        <v>0</v>
      </c>
      <c r="Y16" s="16">
        <v>0</v>
      </c>
      <c r="Z16" s="16">
        <v>0</v>
      </c>
      <c r="AA16" s="16">
        <v>0</v>
      </c>
      <c r="AB16" s="16">
        <v>-8865605.5999999996</v>
      </c>
      <c r="AC16" s="16">
        <v>0</v>
      </c>
      <c r="AD16" s="16">
        <v>0</v>
      </c>
      <c r="AE16" s="16">
        <v>0</v>
      </c>
      <c r="AF16" s="16">
        <v>-60646126.350000001</v>
      </c>
      <c r="AG16" s="16">
        <v>0</v>
      </c>
      <c r="AH16" s="21"/>
      <c r="AI16" s="21"/>
      <c r="AJ16" s="21" t="s">
        <v>38</v>
      </c>
      <c r="AK16" s="21"/>
      <c r="AL16" s="21"/>
      <c r="AM16" s="21"/>
      <c r="AN16" s="21"/>
      <c r="AO16" s="21">
        <v>1</v>
      </c>
      <c r="AP16" s="3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ht="63.75" customHeight="1" x14ac:dyDescent="0.25">
      <c r="A17" s="39"/>
      <c r="B17" s="21">
        <v>2</v>
      </c>
      <c r="C17" s="21"/>
      <c r="D17" s="21"/>
      <c r="E17" s="21"/>
      <c r="F17" s="40"/>
      <c r="G17" s="60" t="s">
        <v>10</v>
      </c>
      <c r="H17" s="21"/>
      <c r="I17" s="21"/>
      <c r="J17" s="24">
        <v>10306</v>
      </c>
      <c r="K17" s="21"/>
      <c r="L17" s="23"/>
      <c r="M17" s="63">
        <f>2325142395.1-56080177.01</f>
        <v>2269062218.0899997</v>
      </c>
      <c r="N17" s="64">
        <v>2297156327.21</v>
      </c>
      <c r="O17" s="64">
        <v>2297156327.21</v>
      </c>
      <c r="P17" s="65">
        <v>101.24</v>
      </c>
      <c r="Q17" s="63">
        <v>2325142395.0999999</v>
      </c>
      <c r="R17" s="63">
        <f>2325142395.1-56080177.01</f>
        <v>2269062218.0899997</v>
      </c>
      <c r="S17" s="63">
        <v>2297156327.21</v>
      </c>
      <c r="T17" s="63">
        <v>2297156327.21</v>
      </c>
      <c r="U17" s="65">
        <v>101.24</v>
      </c>
      <c r="V17" s="16">
        <v>102608584</v>
      </c>
      <c r="W17" s="16">
        <v>84657600.799999997</v>
      </c>
      <c r="X17" s="16">
        <v>94511409.879999995</v>
      </c>
      <c r="Y17" s="16">
        <v>152298552.84999999</v>
      </c>
      <c r="Z17" s="16">
        <v>197742774.25999999</v>
      </c>
      <c r="AA17" s="16">
        <v>222822880.13999999</v>
      </c>
      <c r="AB17" s="16">
        <v>229373423.68000001</v>
      </c>
      <c r="AC17" s="16">
        <v>403836613.58999997</v>
      </c>
      <c r="AD17" s="16">
        <v>326487372.08999997</v>
      </c>
      <c r="AE17" s="16">
        <v>154922547.59999999</v>
      </c>
      <c r="AF17" s="16">
        <v>112510170.28</v>
      </c>
      <c r="AG17" s="16">
        <v>243370465.93000001</v>
      </c>
      <c r="AH17" s="21"/>
      <c r="AI17" s="21"/>
      <c r="AJ17" s="21" t="s">
        <v>38</v>
      </c>
      <c r="AK17" s="21"/>
      <c r="AL17" s="21"/>
      <c r="AM17" s="21"/>
      <c r="AN17" s="21"/>
      <c r="AO17" s="21">
        <v>1</v>
      </c>
      <c r="AP17" s="3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ht="42.75" customHeight="1" x14ac:dyDescent="0.25">
      <c r="A18" s="39"/>
      <c r="B18" s="21">
        <v>2</v>
      </c>
      <c r="C18" s="21"/>
      <c r="D18" s="21"/>
      <c r="E18" s="21"/>
      <c r="F18" s="40"/>
      <c r="G18" s="60" t="s">
        <v>3</v>
      </c>
      <c r="H18" s="21"/>
      <c r="I18" s="21"/>
      <c r="J18" s="24">
        <v>10101</v>
      </c>
      <c r="K18" s="21"/>
      <c r="L18" s="23"/>
      <c r="M18" s="16">
        <v>1015249526.1799999</v>
      </c>
      <c r="N18" s="3">
        <v>1121960880.5799999</v>
      </c>
      <c r="O18" s="3">
        <v>1121960880.5799999</v>
      </c>
      <c r="P18" s="22">
        <v>110.51090000000001</v>
      </c>
      <c r="Q18" s="16">
        <v>1015249526.1799999</v>
      </c>
      <c r="R18" s="16">
        <v>1015249526.1799999</v>
      </c>
      <c r="S18" s="16">
        <v>1121960880.5799999</v>
      </c>
      <c r="T18" s="16">
        <v>1121960880.5799999</v>
      </c>
      <c r="U18" s="22">
        <v>110.51090000000001</v>
      </c>
      <c r="V18" s="16">
        <v>69848582.010000005</v>
      </c>
      <c r="W18" s="16">
        <v>92198826.340000004</v>
      </c>
      <c r="X18" s="16">
        <v>64840707.100000001</v>
      </c>
      <c r="Y18" s="16">
        <v>104776214.75</v>
      </c>
      <c r="Z18" s="16">
        <v>65187969.380000003</v>
      </c>
      <c r="AA18" s="16">
        <v>67521533.430000007</v>
      </c>
      <c r="AB18" s="16">
        <v>106856546.89</v>
      </c>
      <c r="AC18" s="16">
        <v>69163974.840000004</v>
      </c>
      <c r="AD18" s="16">
        <v>66187086.649999999</v>
      </c>
      <c r="AE18" s="16">
        <v>107868302.22</v>
      </c>
      <c r="AF18" s="16">
        <v>78904172.349999994</v>
      </c>
      <c r="AG18" s="16">
        <v>121895610.22</v>
      </c>
      <c r="AH18" s="21"/>
      <c r="AI18" s="21"/>
      <c r="AJ18" s="21" t="s">
        <v>38</v>
      </c>
      <c r="AK18" s="21"/>
      <c r="AL18" s="21"/>
      <c r="AM18" s="21"/>
      <c r="AN18" s="21"/>
      <c r="AO18" s="21">
        <v>1</v>
      </c>
      <c r="AP18" s="38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ht="53.25" customHeight="1" x14ac:dyDescent="0.25">
      <c r="A19" s="39"/>
      <c r="B19" s="21">
        <v>2</v>
      </c>
      <c r="C19" s="21"/>
      <c r="D19" s="21"/>
      <c r="E19" s="21"/>
      <c r="F19" s="40"/>
      <c r="G19" s="60" t="s">
        <v>11</v>
      </c>
      <c r="H19" s="21"/>
      <c r="I19" s="21"/>
      <c r="J19" s="24">
        <v>10307</v>
      </c>
      <c r="K19" s="21"/>
      <c r="L19" s="23"/>
      <c r="M19" s="16">
        <v>27875610.579999998</v>
      </c>
      <c r="N19" s="3">
        <v>5575122.1200000001</v>
      </c>
      <c r="O19" s="3">
        <v>5575122.1200000001</v>
      </c>
      <c r="P19" s="22">
        <v>20</v>
      </c>
      <c r="Q19" s="16">
        <v>27875610.579999998</v>
      </c>
      <c r="R19" s="16">
        <v>27875610.579999998</v>
      </c>
      <c r="S19" s="16">
        <v>5575122.1200000001</v>
      </c>
      <c r="T19" s="16">
        <v>5575122.1200000001</v>
      </c>
      <c r="U19" s="22">
        <v>20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27875610.579999998</v>
      </c>
      <c r="AH19" s="21"/>
      <c r="AI19" s="21"/>
      <c r="AJ19" s="21" t="s">
        <v>38</v>
      </c>
      <c r="AK19" s="21"/>
      <c r="AL19" s="21"/>
      <c r="AM19" s="21"/>
      <c r="AN19" s="21"/>
      <c r="AO19" s="21">
        <v>1</v>
      </c>
      <c r="AP19" s="3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ht="53.25" customHeight="1" x14ac:dyDescent="0.25">
      <c r="A20" s="39"/>
      <c r="B20" s="21">
        <v>2</v>
      </c>
      <c r="C20" s="21"/>
      <c r="D20" s="21"/>
      <c r="E20" s="21"/>
      <c r="F20" s="40"/>
      <c r="G20" s="60" t="s">
        <v>16</v>
      </c>
      <c r="H20" s="21"/>
      <c r="I20" s="21"/>
      <c r="J20" s="24">
        <v>10301</v>
      </c>
      <c r="K20" s="21"/>
      <c r="L20" s="23"/>
      <c r="M20" s="63">
        <f>234902911.97-8626803.08</f>
        <v>226276108.88999999</v>
      </c>
      <c r="N20" s="64">
        <v>220245887.94</v>
      </c>
      <c r="O20" s="64">
        <v>220245887.94</v>
      </c>
      <c r="P20" s="65">
        <v>97.34</v>
      </c>
      <c r="Q20" s="63">
        <v>234902911.97</v>
      </c>
      <c r="R20" s="63">
        <f>234902911.97-8626803.08</f>
        <v>226276108.88999999</v>
      </c>
      <c r="S20" s="63">
        <v>220245887.94</v>
      </c>
      <c r="T20" s="63">
        <v>220245887.94</v>
      </c>
      <c r="U20" s="65">
        <v>97.34</v>
      </c>
      <c r="V20" s="16">
        <v>21283160</v>
      </c>
      <c r="W20" s="16">
        <v>26919355.890000001</v>
      </c>
      <c r="X20" s="16">
        <v>20251600.199999999</v>
      </c>
      <c r="Y20" s="16">
        <v>17486776.449999999</v>
      </c>
      <c r="Z20" s="16">
        <v>17458000</v>
      </c>
      <c r="AA20" s="16">
        <v>17458000</v>
      </c>
      <c r="AB20" s="16">
        <v>20118075.710000001</v>
      </c>
      <c r="AC20" s="16">
        <v>23271919.059999999</v>
      </c>
      <c r="AD20" s="16">
        <v>16443000</v>
      </c>
      <c r="AE20" s="16">
        <v>16443000</v>
      </c>
      <c r="AF20" s="16">
        <v>23084618.940000001</v>
      </c>
      <c r="AG20" s="16">
        <v>14685405.720000001</v>
      </c>
      <c r="AH20" s="21"/>
      <c r="AI20" s="21"/>
      <c r="AJ20" s="21" t="s">
        <v>38</v>
      </c>
      <c r="AK20" s="21"/>
      <c r="AL20" s="21"/>
      <c r="AM20" s="21"/>
      <c r="AN20" s="21"/>
      <c r="AO20" s="21">
        <v>1</v>
      </c>
      <c r="AP20" s="61"/>
      <c r="AQ20" s="70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ht="16.95" customHeight="1" x14ac:dyDescent="0.25">
      <c r="A21" s="39"/>
      <c r="B21" s="81" t="s">
        <v>40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64">
        <f>3520500060.35-64706980.09</f>
        <v>3455793080.2599998</v>
      </c>
      <c r="N21" s="66">
        <v>3562267834.3699999</v>
      </c>
      <c r="O21" s="67">
        <v>3562267834.3699999</v>
      </c>
      <c r="P21" s="68">
        <v>103.08</v>
      </c>
      <c r="Q21" s="69">
        <v>3520500060.3499999</v>
      </c>
      <c r="R21" s="64">
        <f>3520500060.35-64706980.09</f>
        <v>3455793080.2599998</v>
      </c>
      <c r="S21" s="69">
        <v>3562267834.3699999</v>
      </c>
      <c r="T21" s="67">
        <v>3562267834.3699999</v>
      </c>
      <c r="U21" s="68">
        <v>103.08</v>
      </c>
      <c r="V21" s="15">
        <v>180584307.34999999</v>
      </c>
      <c r="W21" s="16">
        <v>203773150.16</v>
      </c>
      <c r="X21" s="16">
        <v>179603717.18000001</v>
      </c>
      <c r="Y21" s="16">
        <v>274561544.05000001</v>
      </c>
      <c r="Z21" s="16">
        <v>280388743.63999999</v>
      </c>
      <c r="AA21" s="16">
        <v>307802413.56999999</v>
      </c>
      <c r="AB21" s="16">
        <v>347482440.68000001</v>
      </c>
      <c r="AC21" s="16">
        <v>496272507.49000001</v>
      </c>
      <c r="AD21" s="16">
        <v>409117458.74000001</v>
      </c>
      <c r="AE21" s="16">
        <v>279233849.81999999</v>
      </c>
      <c r="AF21" s="16">
        <v>153852835.22</v>
      </c>
      <c r="AG21" s="14">
        <v>407827092.44999999</v>
      </c>
      <c r="AH21" s="81"/>
      <c r="AI21" s="81"/>
      <c r="AJ21" s="81"/>
      <c r="AK21" s="81"/>
      <c r="AL21" s="81"/>
      <c r="AM21" s="81"/>
      <c r="AN21" s="81"/>
      <c r="AO21" s="81"/>
      <c r="AP21" s="38"/>
      <c r="AQ21" s="70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ht="16.95" customHeight="1" x14ac:dyDescent="0.25">
      <c r="A22" s="39"/>
      <c r="B22" s="81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38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ht="42.75" customHeight="1" x14ac:dyDescent="0.25">
      <c r="A23" s="39"/>
      <c r="B23" s="21">
        <v>1</v>
      </c>
      <c r="C23" s="21"/>
      <c r="D23" s="21"/>
      <c r="E23" s="21"/>
      <c r="F23" s="40"/>
      <c r="G23" s="60" t="s">
        <v>3</v>
      </c>
      <c r="H23" s="21"/>
      <c r="I23" s="21"/>
      <c r="J23" s="24">
        <v>10101</v>
      </c>
      <c r="K23" s="21"/>
      <c r="L23" s="23"/>
      <c r="M23" s="16">
        <v>904086910</v>
      </c>
      <c r="N23" s="3">
        <v>634792000</v>
      </c>
      <c r="O23" s="3">
        <v>634792000</v>
      </c>
      <c r="P23" s="22">
        <v>70.2136</v>
      </c>
      <c r="Q23" s="16">
        <v>904086910</v>
      </c>
      <c r="R23" s="16">
        <v>904086910</v>
      </c>
      <c r="S23" s="16">
        <v>634792000</v>
      </c>
      <c r="T23" s="16">
        <v>634792000</v>
      </c>
      <c r="U23" s="22">
        <v>70.2136</v>
      </c>
      <c r="V23" s="16">
        <v>0</v>
      </c>
      <c r="W23" s="16">
        <v>6277810</v>
      </c>
      <c r="X23" s="16">
        <v>89821180</v>
      </c>
      <c r="Y23" s="16">
        <v>0</v>
      </c>
      <c r="Z23" s="16">
        <v>30000000</v>
      </c>
      <c r="AA23" s="16">
        <v>183800000</v>
      </c>
      <c r="AB23" s="16">
        <v>6855660</v>
      </c>
      <c r="AC23" s="16">
        <v>29000000</v>
      </c>
      <c r="AD23" s="16">
        <v>115000000</v>
      </c>
      <c r="AE23" s="16">
        <v>30101510</v>
      </c>
      <c r="AF23" s="16">
        <v>125025060</v>
      </c>
      <c r="AG23" s="16">
        <v>288205690</v>
      </c>
      <c r="AH23" s="21"/>
      <c r="AI23" s="21"/>
      <c r="AJ23" s="21" t="s">
        <v>38</v>
      </c>
      <c r="AK23" s="21"/>
      <c r="AL23" s="21"/>
      <c r="AM23" s="21"/>
      <c r="AN23" s="21"/>
      <c r="AO23" s="21">
        <v>1</v>
      </c>
      <c r="AP23" s="61"/>
      <c r="AQ23" s="1"/>
      <c r="AR23" s="62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ht="16.2" customHeight="1" x14ac:dyDescent="0.25">
      <c r="A24" s="39"/>
      <c r="B24" s="81" t="s">
        <v>37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3">
        <v>904086910</v>
      </c>
      <c r="N24" s="19">
        <v>634792000</v>
      </c>
      <c r="O24" s="7">
        <v>634792000</v>
      </c>
      <c r="P24" s="17">
        <v>70.2136</v>
      </c>
      <c r="Q24" s="18">
        <v>904086910</v>
      </c>
      <c r="R24" s="3">
        <v>904086910</v>
      </c>
      <c r="S24" s="18">
        <v>634792000</v>
      </c>
      <c r="T24" s="7">
        <v>634792000</v>
      </c>
      <c r="U24" s="17">
        <v>70.2136</v>
      </c>
      <c r="V24" s="15">
        <v>0</v>
      </c>
      <c r="W24" s="16">
        <v>6277810</v>
      </c>
      <c r="X24" s="16">
        <v>89821180</v>
      </c>
      <c r="Y24" s="16">
        <v>0</v>
      </c>
      <c r="Z24" s="16">
        <v>30000000</v>
      </c>
      <c r="AA24" s="16">
        <v>183800000</v>
      </c>
      <c r="AB24" s="16">
        <v>6855660</v>
      </c>
      <c r="AC24" s="16">
        <v>29000000</v>
      </c>
      <c r="AD24" s="16">
        <v>115000000</v>
      </c>
      <c r="AE24" s="16">
        <v>30101510</v>
      </c>
      <c r="AF24" s="16">
        <v>125025060</v>
      </c>
      <c r="AG24" s="14">
        <v>288205690</v>
      </c>
      <c r="AH24" s="81"/>
      <c r="AI24" s="81"/>
      <c r="AJ24" s="81"/>
      <c r="AK24" s="81"/>
      <c r="AL24" s="81"/>
      <c r="AM24" s="81"/>
      <c r="AN24" s="81"/>
      <c r="AO24" s="81"/>
      <c r="AP24" s="3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ht="15" customHeight="1" x14ac:dyDescent="0.25">
      <c r="A25" s="37" t="s">
        <v>36</v>
      </c>
      <c r="B25" s="36"/>
      <c r="C25" s="36"/>
      <c r="D25" s="36"/>
      <c r="E25" s="36"/>
      <c r="F25" s="36"/>
      <c r="G25" s="11" t="s">
        <v>35</v>
      </c>
      <c r="H25" s="12"/>
      <c r="I25" s="10"/>
      <c r="J25" s="10"/>
      <c r="K25" s="10"/>
      <c r="L25" s="9"/>
      <c r="M25" s="6">
        <f>4424586970.35-64706980.09</f>
        <v>4359879990.2600002</v>
      </c>
      <c r="N25" s="7">
        <v>4197059834.3699999</v>
      </c>
      <c r="O25" s="6">
        <v>4197059834.3699999</v>
      </c>
      <c r="P25" s="5">
        <v>96.27</v>
      </c>
      <c r="Q25" s="8">
        <v>4424586970.3500004</v>
      </c>
      <c r="R25" s="8">
        <f>4424586970.35-64706980.09</f>
        <v>4359879990.2600002</v>
      </c>
      <c r="S25" s="6">
        <v>4197059834.3699999</v>
      </c>
      <c r="T25" s="6">
        <v>4197059834.3699999</v>
      </c>
      <c r="U25" s="5">
        <v>96.27</v>
      </c>
      <c r="V25" s="19">
        <v>180584307.34999999</v>
      </c>
      <c r="W25" s="7">
        <v>210050960.16</v>
      </c>
      <c r="X25" s="7">
        <v>269424897.18000001</v>
      </c>
      <c r="Y25" s="7">
        <v>274561544.05000001</v>
      </c>
      <c r="Z25" s="7">
        <v>310388743.63999999</v>
      </c>
      <c r="AA25" s="7">
        <v>491602413.56999999</v>
      </c>
      <c r="AB25" s="7">
        <v>354338100.68000001</v>
      </c>
      <c r="AC25" s="7">
        <v>525272507.49000001</v>
      </c>
      <c r="AD25" s="7">
        <v>524117458.74000001</v>
      </c>
      <c r="AE25" s="7">
        <v>309335359.81999999</v>
      </c>
      <c r="AF25" s="7">
        <v>278877895.22000003</v>
      </c>
      <c r="AG25" s="7">
        <v>696032782.45000005</v>
      </c>
      <c r="AH25" s="6">
        <v>0</v>
      </c>
      <c r="AI25" s="6">
        <v>0</v>
      </c>
      <c r="AJ25" s="6">
        <v>0</v>
      </c>
      <c r="AK25" s="35"/>
      <c r="AL25" s="35"/>
      <c r="AM25" s="35"/>
      <c r="AN25" s="35"/>
      <c r="AO25" s="35"/>
      <c r="AP25" s="35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ht="15" customHeight="1" x14ac:dyDescent="0.25">
      <c r="A26" s="1"/>
      <c r="B26" s="32"/>
      <c r="C26" s="32"/>
      <c r="D26" s="32"/>
      <c r="E26" s="32"/>
      <c r="F26" s="32"/>
      <c r="G26" s="34" t="s">
        <v>34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2"/>
      <c r="W26" s="32"/>
      <c r="X26" s="32"/>
      <c r="Y26" s="32"/>
      <c r="Z26" s="1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124" ht="1.2" customHeight="1" x14ac:dyDescent="0.25">
      <c r="A27" s="1"/>
      <c r="B27" s="30"/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30"/>
      <c r="N27" s="28" t="s">
        <v>33</v>
      </c>
      <c r="O27" s="28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9"/>
      <c r="AD27" s="29"/>
      <c r="AE27" s="29"/>
      <c r="AF27" s="29"/>
      <c r="AG27" s="29"/>
      <c r="AH27" s="28" t="s">
        <v>32</v>
      </c>
      <c r="AI27" s="28"/>
      <c r="AJ27" s="28"/>
      <c r="AK27" s="28"/>
      <c r="AL27" s="28"/>
      <c r="AM27" s="28"/>
      <c r="AN27" s="28"/>
      <c r="AO27" s="28"/>
      <c r="AP27" s="27"/>
    </row>
    <row r="28" spans="1:124" ht="12.75" customHeight="1" x14ac:dyDescent="0.25">
      <c r="A28" s="20"/>
      <c r="B28" s="83" t="s">
        <v>31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13"/>
    </row>
    <row r="29" spans="1:124" ht="21.75" customHeight="1" x14ac:dyDescent="0.25">
      <c r="A29" s="20"/>
      <c r="B29" s="25"/>
      <c r="C29" s="25"/>
      <c r="D29" s="25"/>
      <c r="E29" s="26"/>
      <c r="F29" s="83" t="s">
        <v>29</v>
      </c>
      <c r="G29" s="83"/>
      <c r="H29" s="83"/>
      <c r="I29" s="83"/>
      <c r="J29" s="83"/>
      <c r="K29" s="83"/>
      <c r="L29" s="84"/>
      <c r="M29" s="3">
        <v>18405327.510000002</v>
      </c>
      <c r="N29" s="19">
        <v>18351096.120000001</v>
      </c>
      <c r="O29" s="7">
        <v>18351096.120000001</v>
      </c>
      <c r="P29" s="17">
        <v>99.705349999999996</v>
      </c>
      <c r="Q29" s="18">
        <v>18405327.510000002</v>
      </c>
      <c r="R29" s="3">
        <v>18405327.510000002</v>
      </c>
      <c r="S29" s="18">
        <v>18351096.120000001</v>
      </c>
      <c r="T29" s="7">
        <v>18351096.120000001</v>
      </c>
      <c r="U29" s="17">
        <v>99.705349999999996</v>
      </c>
      <c r="V29" s="15">
        <v>273547.65999999997</v>
      </c>
      <c r="W29" s="16">
        <v>1737627.94</v>
      </c>
      <c r="X29" s="16">
        <v>1177378.78</v>
      </c>
      <c r="Y29" s="16">
        <v>1854460.49</v>
      </c>
      <c r="Z29" s="16">
        <v>771711.37</v>
      </c>
      <c r="AA29" s="16">
        <v>1379653.21</v>
      </c>
      <c r="AB29" s="16">
        <v>1906634.81</v>
      </c>
      <c r="AC29" s="16">
        <v>1650350.26</v>
      </c>
      <c r="AD29" s="16">
        <v>1135540.24</v>
      </c>
      <c r="AE29" s="16">
        <v>1141662.81</v>
      </c>
      <c r="AF29" s="16">
        <v>1517055.91</v>
      </c>
      <c r="AG29" s="14">
        <v>3859704.03</v>
      </c>
      <c r="AH29" s="81"/>
      <c r="AI29" s="81"/>
      <c r="AJ29" s="81"/>
      <c r="AK29" s="81"/>
      <c r="AL29" s="15">
        <v>0</v>
      </c>
      <c r="AM29" s="14">
        <v>0</v>
      </c>
      <c r="AN29" s="81"/>
      <c r="AO29" s="81"/>
      <c r="AP29" s="13"/>
    </row>
    <row r="30" spans="1:124" ht="42.75" customHeight="1" x14ac:dyDescent="0.25">
      <c r="A30" s="20"/>
      <c r="B30" s="25">
        <v>0</v>
      </c>
      <c r="C30" s="25"/>
      <c r="D30" s="25"/>
      <c r="E30" s="25" t="s">
        <v>30</v>
      </c>
      <c r="F30" s="25" t="s">
        <v>29</v>
      </c>
      <c r="G30" s="60" t="s">
        <v>3</v>
      </c>
      <c r="H30" s="21"/>
      <c r="I30" s="21"/>
      <c r="J30" s="24">
        <v>10101</v>
      </c>
      <c r="K30" s="21"/>
      <c r="L30" s="23"/>
      <c r="M30" s="16">
        <v>18405327.510000002</v>
      </c>
      <c r="N30" s="3">
        <v>18351096.120000001</v>
      </c>
      <c r="O30" s="3">
        <v>18351096.120000001</v>
      </c>
      <c r="P30" s="22">
        <v>99.705299999999994</v>
      </c>
      <c r="Q30" s="16">
        <v>18405327.510000002</v>
      </c>
      <c r="R30" s="16">
        <v>18405327.510000002</v>
      </c>
      <c r="S30" s="16">
        <v>18351096.120000001</v>
      </c>
      <c r="T30" s="16">
        <v>18351096.120000001</v>
      </c>
      <c r="U30" s="22">
        <v>99.705299999999994</v>
      </c>
      <c r="V30" s="16">
        <v>273547.65999999997</v>
      </c>
      <c r="W30" s="16">
        <v>1737627.94</v>
      </c>
      <c r="X30" s="16">
        <v>1177378.78</v>
      </c>
      <c r="Y30" s="16">
        <v>1854460.49</v>
      </c>
      <c r="Z30" s="16">
        <v>771711.37</v>
      </c>
      <c r="AA30" s="16">
        <v>1379653.21</v>
      </c>
      <c r="AB30" s="16">
        <v>1906634.81</v>
      </c>
      <c r="AC30" s="16">
        <v>1650350.26</v>
      </c>
      <c r="AD30" s="16">
        <v>1135540.24</v>
      </c>
      <c r="AE30" s="16">
        <v>1141662.81</v>
      </c>
      <c r="AF30" s="16">
        <v>1517055.91</v>
      </c>
      <c r="AG30" s="16">
        <v>3859704.03</v>
      </c>
      <c r="AH30" s="21"/>
      <c r="AI30" s="21"/>
      <c r="AJ30" s="21" t="s">
        <v>2</v>
      </c>
      <c r="AK30" s="21"/>
      <c r="AL30" s="16">
        <v>0</v>
      </c>
      <c r="AM30" s="16">
        <v>0</v>
      </c>
      <c r="AN30" s="21"/>
      <c r="AO30" s="21"/>
      <c r="AP30" s="13"/>
    </row>
    <row r="31" spans="1:124" ht="25.2" customHeight="1" x14ac:dyDescent="0.25">
      <c r="A31" s="20"/>
      <c r="B31" s="25"/>
      <c r="C31" s="25"/>
      <c r="D31" s="25"/>
      <c r="E31" s="26"/>
      <c r="F31" s="83" t="s">
        <v>27</v>
      </c>
      <c r="G31" s="83"/>
      <c r="H31" s="83"/>
      <c r="I31" s="83"/>
      <c r="J31" s="83"/>
      <c r="K31" s="83"/>
      <c r="L31" s="84"/>
      <c r="M31" s="3">
        <v>126533795.95999999</v>
      </c>
      <c r="N31" s="19">
        <v>124452765.92</v>
      </c>
      <c r="O31" s="7">
        <v>124452765.92</v>
      </c>
      <c r="P31" s="17">
        <v>98.355360000000005</v>
      </c>
      <c r="Q31" s="18">
        <v>126533795.95999999</v>
      </c>
      <c r="R31" s="3">
        <v>126533795.95999999</v>
      </c>
      <c r="S31" s="18">
        <v>124452765.92</v>
      </c>
      <c r="T31" s="7">
        <v>124452765.92</v>
      </c>
      <c r="U31" s="17">
        <v>98.355360000000005</v>
      </c>
      <c r="V31" s="15">
        <v>1855909.16</v>
      </c>
      <c r="W31" s="16">
        <v>8659226.8300000001</v>
      </c>
      <c r="X31" s="16">
        <v>8234751.8899999997</v>
      </c>
      <c r="Y31" s="16">
        <v>11902254.109999999</v>
      </c>
      <c r="Z31" s="16">
        <v>5680024.8099999996</v>
      </c>
      <c r="AA31" s="16">
        <v>8543692.3599999994</v>
      </c>
      <c r="AB31" s="16">
        <v>10381581.76</v>
      </c>
      <c r="AC31" s="16">
        <v>8673794.8399999999</v>
      </c>
      <c r="AD31" s="16">
        <v>9654537.8100000005</v>
      </c>
      <c r="AE31" s="16">
        <v>21583037.710000001</v>
      </c>
      <c r="AF31" s="16">
        <v>9380879.2300000004</v>
      </c>
      <c r="AG31" s="14">
        <v>21984105.449999999</v>
      </c>
      <c r="AH31" s="81"/>
      <c r="AI31" s="81"/>
      <c r="AJ31" s="81"/>
      <c r="AK31" s="81"/>
      <c r="AL31" s="15">
        <v>0</v>
      </c>
      <c r="AM31" s="14">
        <v>0</v>
      </c>
      <c r="AN31" s="81"/>
      <c r="AO31" s="81"/>
      <c r="AP31" s="13"/>
    </row>
    <row r="32" spans="1:124" ht="63.75" customHeight="1" x14ac:dyDescent="0.25">
      <c r="A32" s="20"/>
      <c r="B32" s="25">
        <v>0</v>
      </c>
      <c r="C32" s="25"/>
      <c r="D32" s="25"/>
      <c r="E32" s="25" t="s">
        <v>28</v>
      </c>
      <c r="F32" s="25" t="s">
        <v>27</v>
      </c>
      <c r="G32" s="60" t="s">
        <v>10</v>
      </c>
      <c r="H32" s="21"/>
      <c r="I32" s="21"/>
      <c r="J32" s="24">
        <v>10306</v>
      </c>
      <c r="K32" s="21"/>
      <c r="L32" s="23"/>
      <c r="M32" s="16">
        <v>19624834.32</v>
      </c>
      <c r="N32" s="3">
        <v>19614504.859999999</v>
      </c>
      <c r="O32" s="3">
        <v>19614504.859999999</v>
      </c>
      <c r="P32" s="22">
        <v>99.947400000000002</v>
      </c>
      <c r="Q32" s="16">
        <v>19624834.32</v>
      </c>
      <c r="R32" s="16">
        <v>19624834.32</v>
      </c>
      <c r="S32" s="16">
        <v>19614504.859999999</v>
      </c>
      <c r="T32" s="16">
        <v>19614504.859999999</v>
      </c>
      <c r="U32" s="22">
        <v>99.947400000000002</v>
      </c>
      <c r="V32" s="16">
        <v>0</v>
      </c>
      <c r="W32" s="16">
        <v>318902.90000000002</v>
      </c>
      <c r="X32" s="16">
        <v>318902.90000000002</v>
      </c>
      <c r="Y32" s="16">
        <v>634305.80000000005</v>
      </c>
      <c r="Z32" s="16">
        <v>3500</v>
      </c>
      <c r="AA32" s="16">
        <v>337535.26</v>
      </c>
      <c r="AB32" s="16">
        <v>505671.63</v>
      </c>
      <c r="AC32" s="16">
        <v>460971.14</v>
      </c>
      <c r="AD32" s="16">
        <v>2334260.7999999998</v>
      </c>
      <c r="AE32" s="16">
        <v>13481177.49</v>
      </c>
      <c r="AF32" s="16">
        <v>496440.83</v>
      </c>
      <c r="AG32" s="16">
        <v>733165.57</v>
      </c>
      <c r="AH32" s="21"/>
      <c r="AI32" s="21"/>
      <c r="AJ32" s="21" t="s">
        <v>2</v>
      </c>
      <c r="AK32" s="21"/>
      <c r="AL32" s="16">
        <v>0</v>
      </c>
      <c r="AM32" s="16">
        <v>0</v>
      </c>
      <c r="AN32" s="21"/>
      <c r="AO32" s="21"/>
      <c r="AP32" s="13"/>
    </row>
    <row r="33" spans="1:42" ht="42.75" customHeight="1" x14ac:dyDescent="0.25">
      <c r="A33" s="20"/>
      <c r="B33" s="25">
        <v>0</v>
      </c>
      <c r="C33" s="25"/>
      <c r="D33" s="25"/>
      <c r="E33" s="25" t="s">
        <v>28</v>
      </c>
      <c r="F33" s="25" t="s">
        <v>27</v>
      </c>
      <c r="G33" s="60" t="s">
        <v>9</v>
      </c>
      <c r="H33" s="21"/>
      <c r="I33" s="21"/>
      <c r="J33" s="24">
        <v>10112</v>
      </c>
      <c r="K33" s="21"/>
      <c r="L33" s="23"/>
      <c r="M33" s="16">
        <v>5263.16</v>
      </c>
      <c r="N33" s="3">
        <v>5263.16</v>
      </c>
      <c r="O33" s="3">
        <v>5263.16</v>
      </c>
      <c r="P33" s="22">
        <v>100</v>
      </c>
      <c r="Q33" s="16">
        <v>5263.16</v>
      </c>
      <c r="R33" s="16">
        <v>5263.16</v>
      </c>
      <c r="S33" s="16">
        <v>5263.16</v>
      </c>
      <c r="T33" s="16">
        <v>5263.16</v>
      </c>
      <c r="U33" s="22">
        <v>100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2631.58</v>
      </c>
      <c r="AC33" s="16">
        <v>0</v>
      </c>
      <c r="AD33" s="16">
        <v>0</v>
      </c>
      <c r="AE33" s="16">
        <v>0</v>
      </c>
      <c r="AF33" s="16">
        <v>0</v>
      </c>
      <c r="AG33" s="16">
        <v>2631.58</v>
      </c>
      <c r="AH33" s="21"/>
      <c r="AI33" s="21"/>
      <c r="AJ33" s="21" t="s">
        <v>2</v>
      </c>
      <c r="AK33" s="21"/>
      <c r="AL33" s="16">
        <v>0</v>
      </c>
      <c r="AM33" s="16">
        <v>0</v>
      </c>
      <c r="AN33" s="21"/>
      <c r="AO33" s="21"/>
      <c r="AP33" s="13"/>
    </row>
    <row r="34" spans="1:42" ht="53.25" customHeight="1" x14ac:dyDescent="0.25">
      <c r="A34" s="20"/>
      <c r="B34" s="25">
        <v>0</v>
      </c>
      <c r="C34" s="25"/>
      <c r="D34" s="25"/>
      <c r="E34" s="25" t="s">
        <v>28</v>
      </c>
      <c r="F34" s="25" t="s">
        <v>27</v>
      </c>
      <c r="G34" s="60" t="s">
        <v>14</v>
      </c>
      <c r="H34" s="21"/>
      <c r="I34" s="21"/>
      <c r="J34" s="24">
        <v>10111</v>
      </c>
      <c r="K34" s="21"/>
      <c r="L34" s="23"/>
      <c r="M34" s="16">
        <v>7282.03</v>
      </c>
      <c r="N34" s="3">
        <v>7282.03</v>
      </c>
      <c r="O34" s="3">
        <v>7282.03</v>
      </c>
      <c r="P34" s="22">
        <v>100</v>
      </c>
      <c r="Q34" s="16">
        <v>7282.03</v>
      </c>
      <c r="R34" s="16">
        <v>7282.03</v>
      </c>
      <c r="S34" s="16">
        <v>7282.03</v>
      </c>
      <c r="T34" s="16">
        <v>7282.03</v>
      </c>
      <c r="U34" s="22">
        <v>100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7282.03</v>
      </c>
      <c r="AF34" s="16">
        <v>0</v>
      </c>
      <c r="AG34" s="16">
        <v>0</v>
      </c>
      <c r="AH34" s="21"/>
      <c r="AI34" s="21"/>
      <c r="AJ34" s="21" t="s">
        <v>2</v>
      </c>
      <c r="AK34" s="21"/>
      <c r="AL34" s="16">
        <v>0</v>
      </c>
      <c r="AM34" s="16">
        <v>0</v>
      </c>
      <c r="AN34" s="21"/>
      <c r="AO34" s="21"/>
      <c r="AP34" s="13"/>
    </row>
    <row r="35" spans="1:42" ht="42.75" customHeight="1" x14ac:dyDescent="0.25">
      <c r="A35" s="20"/>
      <c r="B35" s="25">
        <v>0</v>
      </c>
      <c r="C35" s="25"/>
      <c r="D35" s="25"/>
      <c r="E35" s="25" t="s">
        <v>28</v>
      </c>
      <c r="F35" s="25" t="s">
        <v>27</v>
      </c>
      <c r="G35" s="60" t="s">
        <v>3</v>
      </c>
      <c r="H35" s="21"/>
      <c r="I35" s="21"/>
      <c r="J35" s="24">
        <v>10101</v>
      </c>
      <c r="K35" s="21"/>
      <c r="L35" s="23"/>
      <c r="M35" s="16">
        <v>106843956.45</v>
      </c>
      <c r="N35" s="3">
        <v>104825715.87</v>
      </c>
      <c r="O35" s="3">
        <v>104825715.87</v>
      </c>
      <c r="P35" s="22">
        <v>98.111000000000004</v>
      </c>
      <c r="Q35" s="16">
        <v>106843956.45</v>
      </c>
      <c r="R35" s="16">
        <v>106843956.45</v>
      </c>
      <c r="S35" s="16">
        <v>104825715.87</v>
      </c>
      <c r="T35" s="16">
        <v>104825715.87</v>
      </c>
      <c r="U35" s="22">
        <v>98.111000000000004</v>
      </c>
      <c r="V35" s="16">
        <v>1855909.16</v>
      </c>
      <c r="W35" s="16">
        <v>8340323.9299999997</v>
      </c>
      <c r="X35" s="16">
        <v>7915848.9900000002</v>
      </c>
      <c r="Y35" s="16">
        <v>11267948.310000001</v>
      </c>
      <c r="Z35" s="16">
        <v>5676524.8099999996</v>
      </c>
      <c r="AA35" s="16">
        <v>8206157.0999999996</v>
      </c>
      <c r="AB35" s="16">
        <v>9873278.5500000007</v>
      </c>
      <c r="AC35" s="16">
        <v>8212823.7000000002</v>
      </c>
      <c r="AD35" s="16">
        <v>7320277.0099999998</v>
      </c>
      <c r="AE35" s="16">
        <v>8094578.1900000004</v>
      </c>
      <c r="AF35" s="16">
        <v>8884438.4000000004</v>
      </c>
      <c r="AG35" s="16">
        <v>21195848.300000001</v>
      </c>
      <c r="AH35" s="21"/>
      <c r="AI35" s="21"/>
      <c r="AJ35" s="21" t="s">
        <v>2</v>
      </c>
      <c r="AK35" s="21"/>
      <c r="AL35" s="16">
        <v>0</v>
      </c>
      <c r="AM35" s="16">
        <v>0</v>
      </c>
      <c r="AN35" s="21"/>
      <c r="AO35" s="21"/>
      <c r="AP35" s="13"/>
    </row>
    <row r="36" spans="1:42" ht="53.25" customHeight="1" x14ac:dyDescent="0.25">
      <c r="A36" s="20"/>
      <c r="B36" s="25">
        <v>0</v>
      </c>
      <c r="C36" s="25"/>
      <c r="D36" s="25"/>
      <c r="E36" s="25" t="s">
        <v>28</v>
      </c>
      <c r="F36" s="25" t="s">
        <v>27</v>
      </c>
      <c r="G36" s="60" t="s">
        <v>16</v>
      </c>
      <c r="H36" s="21"/>
      <c r="I36" s="21"/>
      <c r="J36" s="24">
        <v>10301</v>
      </c>
      <c r="K36" s="21"/>
      <c r="L36" s="23"/>
      <c r="M36" s="16">
        <v>52460</v>
      </c>
      <c r="N36" s="3">
        <v>0</v>
      </c>
      <c r="O36" s="3">
        <v>0</v>
      </c>
      <c r="P36" s="22">
        <v>0</v>
      </c>
      <c r="Q36" s="16">
        <v>52460</v>
      </c>
      <c r="R36" s="16">
        <v>52460</v>
      </c>
      <c r="S36" s="16">
        <v>0</v>
      </c>
      <c r="T36" s="16">
        <v>0</v>
      </c>
      <c r="U36" s="22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52460</v>
      </c>
      <c r="AH36" s="21"/>
      <c r="AI36" s="21"/>
      <c r="AJ36" s="21" t="s">
        <v>2</v>
      </c>
      <c r="AK36" s="21"/>
      <c r="AL36" s="16">
        <v>0</v>
      </c>
      <c r="AM36" s="16">
        <v>0</v>
      </c>
      <c r="AN36" s="21"/>
      <c r="AO36" s="21"/>
      <c r="AP36" s="13"/>
    </row>
    <row r="37" spans="1:42" ht="35.4" customHeight="1" x14ac:dyDescent="0.25">
      <c r="A37" s="20"/>
      <c r="B37" s="25"/>
      <c r="C37" s="25"/>
      <c r="D37" s="25"/>
      <c r="E37" s="26"/>
      <c r="F37" s="83" t="s">
        <v>25</v>
      </c>
      <c r="G37" s="83"/>
      <c r="H37" s="83"/>
      <c r="I37" s="83"/>
      <c r="J37" s="83"/>
      <c r="K37" s="83"/>
      <c r="L37" s="84"/>
      <c r="M37" s="3">
        <v>45886449.420000002</v>
      </c>
      <c r="N37" s="19">
        <v>45224678.960000001</v>
      </c>
      <c r="O37" s="7">
        <v>45224678.960000001</v>
      </c>
      <c r="P37" s="17">
        <v>98.557810000000003</v>
      </c>
      <c r="Q37" s="18">
        <v>45886449.420000002</v>
      </c>
      <c r="R37" s="3">
        <v>45886449.420000002</v>
      </c>
      <c r="S37" s="18">
        <v>45224678.960000001</v>
      </c>
      <c r="T37" s="7">
        <v>45224678.960000001</v>
      </c>
      <c r="U37" s="17">
        <v>98.557810000000003</v>
      </c>
      <c r="V37" s="15">
        <v>701288.77</v>
      </c>
      <c r="W37" s="16">
        <v>3065820.91</v>
      </c>
      <c r="X37" s="16">
        <v>2264759.4700000002</v>
      </c>
      <c r="Y37" s="16">
        <v>4941684.37</v>
      </c>
      <c r="Z37" s="16">
        <v>1360076.33</v>
      </c>
      <c r="AA37" s="16">
        <v>3039991.71</v>
      </c>
      <c r="AB37" s="16">
        <v>3651151.2</v>
      </c>
      <c r="AC37" s="16">
        <v>2617382.71</v>
      </c>
      <c r="AD37" s="16">
        <v>2837031.79</v>
      </c>
      <c r="AE37" s="16">
        <v>4397141.88</v>
      </c>
      <c r="AF37" s="16">
        <v>3180686.93</v>
      </c>
      <c r="AG37" s="14">
        <v>13829433.35</v>
      </c>
      <c r="AH37" s="81"/>
      <c r="AI37" s="81"/>
      <c r="AJ37" s="81"/>
      <c r="AK37" s="81"/>
      <c r="AL37" s="15">
        <v>0</v>
      </c>
      <c r="AM37" s="14">
        <v>0</v>
      </c>
      <c r="AN37" s="81"/>
      <c r="AO37" s="81"/>
      <c r="AP37" s="13"/>
    </row>
    <row r="38" spans="1:42" ht="42.75" customHeight="1" x14ac:dyDescent="0.25">
      <c r="A38" s="20"/>
      <c r="B38" s="25">
        <v>0</v>
      </c>
      <c r="C38" s="25"/>
      <c r="D38" s="25"/>
      <c r="E38" s="25" t="s">
        <v>26</v>
      </c>
      <c r="F38" s="25" t="s">
        <v>25</v>
      </c>
      <c r="G38" s="60" t="s">
        <v>3</v>
      </c>
      <c r="H38" s="21"/>
      <c r="I38" s="21"/>
      <c r="J38" s="24">
        <v>10101</v>
      </c>
      <c r="K38" s="21"/>
      <c r="L38" s="23"/>
      <c r="M38" s="16">
        <v>45886449.420000002</v>
      </c>
      <c r="N38" s="3">
        <v>45224678.960000001</v>
      </c>
      <c r="O38" s="3">
        <v>45224678.960000001</v>
      </c>
      <c r="P38" s="22">
        <v>98.5578</v>
      </c>
      <c r="Q38" s="16">
        <v>45886449.420000002</v>
      </c>
      <c r="R38" s="16">
        <v>45886449.420000002</v>
      </c>
      <c r="S38" s="16">
        <v>45224678.960000001</v>
      </c>
      <c r="T38" s="16">
        <v>45224678.960000001</v>
      </c>
      <c r="U38" s="22">
        <v>98.5578</v>
      </c>
      <c r="V38" s="16">
        <v>701288.77</v>
      </c>
      <c r="W38" s="16">
        <v>3065820.91</v>
      </c>
      <c r="X38" s="16">
        <v>2264759.4700000002</v>
      </c>
      <c r="Y38" s="16">
        <v>4941684.37</v>
      </c>
      <c r="Z38" s="16">
        <v>1360076.33</v>
      </c>
      <c r="AA38" s="16">
        <v>3039991.71</v>
      </c>
      <c r="AB38" s="16">
        <v>3651151.2</v>
      </c>
      <c r="AC38" s="16">
        <v>2617382.71</v>
      </c>
      <c r="AD38" s="16">
        <v>2837031.79</v>
      </c>
      <c r="AE38" s="16">
        <v>4397141.88</v>
      </c>
      <c r="AF38" s="16">
        <v>3180686.93</v>
      </c>
      <c r="AG38" s="16">
        <v>13829433.35</v>
      </c>
      <c r="AH38" s="21"/>
      <c r="AI38" s="21"/>
      <c r="AJ38" s="21" t="s">
        <v>2</v>
      </c>
      <c r="AK38" s="21"/>
      <c r="AL38" s="16">
        <v>0</v>
      </c>
      <c r="AM38" s="16">
        <v>0</v>
      </c>
      <c r="AN38" s="21"/>
      <c r="AO38" s="21"/>
      <c r="AP38" s="13"/>
    </row>
    <row r="39" spans="1:42" ht="26.4" customHeight="1" x14ac:dyDescent="0.25">
      <c r="A39" s="20"/>
      <c r="B39" s="25"/>
      <c r="C39" s="25"/>
      <c r="D39" s="25"/>
      <c r="E39" s="26"/>
      <c r="F39" s="83" t="s">
        <v>23</v>
      </c>
      <c r="G39" s="83"/>
      <c r="H39" s="83"/>
      <c r="I39" s="83"/>
      <c r="J39" s="83"/>
      <c r="K39" s="83"/>
      <c r="L39" s="84"/>
      <c r="M39" s="3">
        <v>86998640.040000007</v>
      </c>
      <c r="N39" s="19">
        <v>71789718.810000002</v>
      </c>
      <c r="O39" s="7">
        <v>71789718.810000002</v>
      </c>
      <c r="P39" s="17">
        <v>82.518209999999996</v>
      </c>
      <c r="Q39" s="18">
        <v>86998640.040000007</v>
      </c>
      <c r="R39" s="3">
        <v>86998640.040000007</v>
      </c>
      <c r="S39" s="18">
        <v>71789718.810000002</v>
      </c>
      <c r="T39" s="7">
        <v>71789718.810000002</v>
      </c>
      <c r="U39" s="17">
        <v>82.518209999999996</v>
      </c>
      <c r="V39" s="15">
        <v>3042054.23</v>
      </c>
      <c r="W39" s="16">
        <v>6844900.8099999996</v>
      </c>
      <c r="X39" s="16">
        <v>5314988.49</v>
      </c>
      <c r="Y39" s="16">
        <v>6968489.5</v>
      </c>
      <c r="Z39" s="16">
        <v>3176478.6</v>
      </c>
      <c r="AA39" s="16">
        <v>5572242.1399999997</v>
      </c>
      <c r="AB39" s="16">
        <v>5927054.8899999997</v>
      </c>
      <c r="AC39" s="16">
        <v>5426383.3399999999</v>
      </c>
      <c r="AD39" s="16">
        <v>5448678.4400000004</v>
      </c>
      <c r="AE39" s="16">
        <v>4537108.47</v>
      </c>
      <c r="AF39" s="16">
        <v>6067781.0700000003</v>
      </c>
      <c r="AG39" s="14">
        <v>28672480.059999999</v>
      </c>
      <c r="AH39" s="81"/>
      <c r="AI39" s="81"/>
      <c r="AJ39" s="81"/>
      <c r="AK39" s="81"/>
      <c r="AL39" s="15">
        <v>0</v>
      </c>
      <c r="AM39" s="14">
        <v>0</v>
      </c>
      <c r="AN39" s="81"/>
      <c r="AO39" s="81"/>
      <c r="AP39" s="13"/>
    </row>
    <row r="40" spans="1:42" ht="42.75" customHeight="1" x14ac:dyDescent="0.25">
      <c r="A40" s="20"/>
      <c r="B40" s="25">
        <v>0</v>
      </c>
      <c r="C40" s="25"/>
      <c r="D40" s="25"/>
      <c r="E40" s="25" t="s">
        <v>24</v>
      </c>
      <c r="F40" s="25" t="s">
        <v>23</v>
      </c>
      <c r="G40" s="60" t="s">
        <v>3</v>
      </c>
      <c r="H40" s="21"/>
      <c r="I40" s="21"/>
      <c r="J40" s="24">
        <v>10101</v>
      </c>
      <c r="K40" s="21"/>
      <c r="L40" s="23"/>
      <c r="M40" s="16">
        <v>86998640.040000007</v>
      </c>
      <c r="N40" s="3">
        <v>71789718.810000002</v>
      </c>
      <c r="O40" s="3">
        <v>71789718.810000002</v>
      </c>
      <c r="P40" s="22">
        <v>82.518199999999993</v>
      </c>
      <c r="Q40" s="16">
        <v>86998640.040000007</v>
      </c>
      <c r="R40" s="16">
        <v>86998640.040000007</v>
      </c>
      <c r="S40" s="16">
        <v>71789718.810000002</v>
      </c>
      <c r="T40" s="16">
        <v>71789718.810000002</v>
      </c>
      <c r="U40" s="22">
        <v>82.518199999999993</v>
      </c>
      <c r="V40" s="16">
        <v>3042054.23</v>
      </c>
      <c r="W40" s="16">
        <v>6844900.8099999996</v>
      </c>
      <c r="X40" s="16">
        <v>5314988.49</v>
      </c>
      <c r="Y40" s="16">
        <v>6968489.5</v>
      </c>
      <c r="Z40" s="16">
        <v>3176478.6</v>
      </c>
      <c r="AA40" s="16">
        <v>5572242.1399999997</v>
      </c>
      <c r="AB40" s="16">
        <v>5927054.8899999997</v>
      </c>
      <c r="AC40" s="16">
        <v>5426383.3399999999</v>
      </c>
      <c r="AD40" s="16">
        <v>5448678.4400000004</v>
      </c>
      <c r="AE40" s="16">
        <v>4537108.47</v>
      </c>
      <c r="AF40" s="16">
        <v>6067781.0700000003</v>
      </c>
      <c r="AG40" s="16">
        <v>28672480.059999999</v>
      </c>
      <c r="AH40" s="21"/>
      <c r="AI40" s="21"/>
      <c r="AJ40" s="21" t="s">
        <v>2</v>
      </c>
      <c r="AK40" s="21"/>
      <c r="AL40" s="16">
        <v>0</v>
      </c>
      <c r="AM40" s="16">
        <v>0</v>
      </c>
      <c r="AN40" s="21"/>
      <c r="AO40" s="21"/>
      <c r="AP40" s="13"/>
    </row>
    <row r="41" spans="1:42" ht="25.2" customHeight="1" x14ac:dyDescent="0.25">
      <c r="A41" s="20"/>
      <c r="B41" s="25"/>
      <c r="C41" s="25"/>
      <c r="D41" s="25"/>
      <c r="E41" s="26"/>
      <c r="F41" s="83" t="s">
        <v>21</v>
      </c>
      <c r="G41" s="83"/>
      <c r="H41" s="83"/>
      <c r="I41" s="83"/>
      <c r="J41" s="83"/>
      <c r="K41" s="83"/>
      <c r="L41" s="84"/>
      <c r="M41" s="3">
        <v>1263269459.27</v>
      </c>
      <c r="N41" s="19">
        <v>1257929623.3099999</v>
      </c>
      <c r="O41" s="7">
        <v>1257929623.3099999</v>
      </c>
      <c r="P41" s="17">
        <v>99.577299999999994</v>
      </c>
      <c r="Q41" s="18">
        <v>1263269459.27</v>
      </c>
      <c r="R41" s="3">
        <v>1263269459.27</v>
      </c>
      <c r="S41" s="18">
        <v>1257929623.3099999</v>
      </c>
      <c r="T41" s="7">
        <v>1257929623.3099999</v>
      </c>
      <c r="U41" s="17">
        <v>99.577299999999994</v>
      </c>
      <c r="V41" s="15">
        <v>51063341.240000002</v>
      </c>
      <c r="W41" s="16">
        <v>92510247.540000007</v>
      </c>
      <c r="X41" s="16">
        <v>91152809.099999994</v>
      </c>
      <c r="Y41" s="16">
        <v>127471077.79000001</v>
      </c>
      <c r="Z41" s="16">
        <v>83291784.370000005</v>
      </c>
      <c r="AA41" s="16">
        <v>123390942.67</v>
      </c>
      <c r="AB41" s="16">
        <v>89737902.670000002</v>
      </c>
      <c r="AC41" s="16">
        <v>62540882.729999997</v>
      </c>
      <c r="AD41" s="16">
        <v>66787717.32</v>
      </c>
      <c r="AE41" s="16">
        <v>111816223.92</v>
      </c>
      <c r="AF41" s="16">
        <v>102558358.06999999</v>
      </c>
      <c r="AG41" s="14">
        <v>260948171.84999999</v>
      </c>
      <c r="AH41" s="81"/>
      <c r="AI41" s="81"/>
      <c r="AJ41" s="81"/>
      <c r="AK41" s="81"/>
      <c r="AL41" s="15">
        <v>0</v>
      </c>
      <c r="AM41" s="14">
        <v>0</v>
      </c>
      <c r="AN41" s="81"/>
      <c r="AO41" s="81"/>
      <c r="AP41" s="13"/>
    </row>
    <row r="42" spans="1:42" ht="63.75" customHeight="1" x14ac:dyDescent="0.25">
      <c r="A42" s="20"/>
      <c r="B42" s="25">
        <v>0</v>
      </c>
      <c r="C42" s="25"/>
      <c r="D42" s="25"/>
      <c r="E42" s="25" t="s">
        <v>22</v>
      </c>
      <c r="F42" s="25" t="s">
        <v>21</v>
      </c>
      <c r="G42" s="60" t="s">
        <v>10</v>
      </c>
      <c r="H42" s="21"/>
      <c r="I42" s="21"/>
      <c r="J42" s="24">
        <v>10306</v>
      </c>
      <c r="K42" s="21"/>
      <c r="L42" s="23"/>
      <c r="M42" s="16">
        <v>773091674.89999998</v>
      </c>
      <c r="N42" s="3">
        <v>767891434.88999999</v>
      </c>
      <c r="O42" s="3">
        <v>767891434.88999999</v>
      </c>
      <c r="P42" s="22">
        <v>99.327299999999994</v>
      </c>
      <c r="Q42" s="16">
        <v>773091674.89999998</v>
      </c>
      <c r="R42" s="16">
        <v>773091674.89999998</v>
      </c>
      <c r="S42" s="16">
        <v>767891434.88999999</v>
      </c>
      <c r="T42" s="16">
        <v>767891434.88999999</v>
      </c>
      <c r="U42" s="22">
        <v>99.327299999999994</v>
      </c>
      <c r="V42" s="16">
        <v>26019469</v>
      </c>
      <c r="W42" s="16">
        <v>50544516.539999999</v>
      </c>
      <c r="X42" s="16">
        <v>51385472</v>
      </c>
      <c r="Y42" s="16">
        <v>75825447.269999996</v>
      </c>
      <c r="Z42" s="16">
        <v>42987707.25</v>
      </c>
      <c r="AA42" s="16">
        <v>82823789.170000002</v>
      </c>
      <c r="AB42" s="16">
        <v>51516876.799999997</v>
      </c>
      <c r="AC42" s="16">
        <v>20433282.079999998</v>
      </c>
      <c r="AD42" s="16">
        <v>45675685.299999997</v>
      </c>
      <c r="AE42" s="16">
        <v>68098125.109999999</v>
      </c>
      <c r="AF42" s="16">
        <v>60369637.700000003</v>
      </c>
      <c r="AG42" s="16">
        <v>197411666.68000001</v>
      </c>
      <c r="AH42" s="21"/>
      <c r="AI42" s="21"/>
      <c r="AJ42" s="21" t="s">
        <v>2</v>
      </c>
      <c r="AK42" s="21"/>
      <c r="AL42" s="16">
        <v>0</v>
      </c>
      <c r="AM42" s="16">
        <v>0</v>
      </c>
      <c r="AN42" s="21"/>
      <c r="AO42" s="21"/>
      <c r="AP42" s="13"/>
    </row>
    <row r="43" spans="1:42" ht="42.75" customHeight="1" x14ac:dyDescent="0.25">
      <c r="A43" s="20"/>
      <c r="B43" s="25">
        <v>0</v>
      </c>
      <c r="C43" s="25"/>
      <c r="D43" s="25"/>
      <c r="E43" s="25" t="s">
        <v>22</v>
      </c>
      <c r="F43" s="25" t="s">
        <v>21</v>
      </c>
      <c r="G43" s="60" t="s">
        <v>9</v>
      </c>
      <c r="H43" s="21"/>
      <c r="I43" s="21"/>
      <c r="J43" s="24">
        <v>10112</v>
      </c>
      <c r="K43" s="21"/>
      <c r="L43" s="23"/>
      <c r="M43" s="16">
        <v>9876973.9199999999</v>
      </c>
      <c r="N43" s="3">
        <v>9820133.3800000008</v>
      </c>
      <c r="O43" s="3">
        <v>9820133.3800000008</v>
      </c>
      <c r="P43" s="22">
        <v>99.424499999999995</v>
      </c>
      <c r="Q43" s="16">
        <v>9876973.9199999999</v>
      </c>
      <c r="R43" s="16">
        <v>9876973.9199999999</v>
      </c>
      <c r="S43" s="16">
        <v>9820133.3800000008</v>
      </c>
      <c r="T43" s="16">
        <v>9820133.3800000008</v>
      </c>
      <c r="U43" s="22">
        <v>99.424499999999995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78664.59</v>
      </c>
      <c r="AC43" s="16">
        <v>81050.759999999995</v>
      </c>
      <c r="AD43" s="16">
        <v>802217.91</v>
      </c>
      <c r="AE43" s="16">
        <v>4869223.78</v>
      </c>
      <c r="AF43" s="16">
        <v>18660.150000000001</v>
      </c>
      <c r="AG43" s="16">
        <v>4027156.73</v>
      </c>
      <c r="AH43" s="21"/>
      <c r="AI43" s="21"/>
      <c r="AJ43" s="21" t="s">
        <v>2</v>
      </c>
      <c r="AK43" s="21"/>
      <c r="AL43" s="16">
        <v>0</v>
      </c>
      <c r="AM43" s="16">
        <v>0</v>
      </c>
      <c r="AN43" s="21"/>
      <c r="AO43" s="21"/>
      <c r="AP43" s="13"/>
    </row>
    <row r="44" spans="1:42" ht="53.25" customHeight="1" x14ac:dyDescent="0.25">
      <c r="A44" s="20"/>
      <c r="B44" s="25">
        <v>0</v>
      </c>
      <c r="C44" s="25"/>
      <c r="D44" s="25"/>
      <c r="E44" s="25" t="s">
        <v>22</v>
      </c>
      <c r="F44" s="25" t="s">
        <v>21</v>
      </c>
      <c r="G44" s="60" t="s">
        <v>14</v>
      </c>
      <c r="H44" s="21"/>
      <c r="I44" s="21"/>
      <c r="J44" s="24">
        <v>10111</v>
      </c>
      <c r="K44" s="21"/>
      <c r="L44" s="23"/>
      <c r="M44" s="16">
        <v>1191219.47</v>
      </c>
      <c r="N44" s="3">
        <v>1191219.44</v>
      </c>
      <c r="O44" s="3">
        <v>1191219.44</v>
      </c>
      <c r="P44" s="22">
        <v>100</v>
      </c>
      <c r="Q44" s="16">
        <v>1191219.47</v>
      </c>
      <c r="R44" s="16">
        <v>1191219.47</v>
      </c>
      <c r="S44" s="16">
        <v>1191219.44</v>
      </c>
      <c r="T44" s="16">
        <v>1191219.44</v>
      </c>
      <c r="U44" s="22">
        <v>100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40045.919999999998</v>
      </c>
      <c r="AE44" s="16">
        <v>386230.15</v>
      </c>
      <c r="AF44" s="16">
        <v>284659.78000000003</v>
      </c>
      <c r="AG44" s="16">
        <v>480283.62</v>
      </c>
      <c r="AH44" s="21"/>
      <c r="AI44" s="21"/>
      <c r="AJ44" s="21" t="s">
        <v>2</v>
      </c>
      <c r="AK44" s="21"/>
      <c r="AL44" s="16">
        <v>0</v>
      </c>
      <c r="AM44" s="16">
        <v>0</v>
      </c>
      <c r="AN44" s="21"/>
      <c r="AO44" s="21"/>
      <c r="AP44" s="13"/>
    </row>
    <row r="45" spans="1:42" ht="42.75" customHeight="1" x14ac:dyDescent="0.25">
      <c r="A45" s="20"/>
      <c r="B45" s="25">
        <v>0</v>
      </c>
      <c r="C45" s="25"/>
      <c r="D45" s="25"/>
      <c r="E45" s="25" t="s">
        <v>22</v>
      </c>
      <c r="F45" s="25" t="s">
        <v>21</v>
      </c>
      <c r="G45" s="60" t="s">
        <v>3</v>
      </c>
      <c r="H45" s="21"/>
      <c r="I45" s="21"/>
      <c r="J45" s="24">
        <v>10101</v>
      </c>
      <c r="K45" s="21"/>
      <c r="L45" s="23"/>
      <c r="M45" s="16">
        <v>479109590.98000002</v>
      </c>
      <c r="N45" s="3">
        <v>479026835.60000002</v>
      </c>
      <c r="O45" s="3">
        <v>479026835.60000002</v>
      </c>
      <c r="P45" s="22">
        <v>99.982699999999994</v>
      </c>
      <c r="Q45" s="16">
        <v>479109590.98000002</v>
      </c>
      <c r="R45" s="16">
        <v>479109590.98000002</v>
      </c>
      <c r="S45" s="16">
        <v>479026835.60000002</v>
      </c>
      <c r="T45" s="16">
        <v>479026835.60000002</v>
      </c>
      <c r="U45" s="22">
        <v>99.982699999999994</v>
      </c>
      <c r="V45" s="16">
        <v>25043872.239999998</v>
      </c>
      <c r="W45" s="16">
        <v>41965731</v>
      </c>
      <c r="X45" s="16">
        <v>39767337.100000001</v>
      </c>
      <c r="Y45" s="16">
        <v>51645630.520000003</v>
      </c>
      <c r="Z45" s="16">
        <v>40304077.119999997</v>
      </c>
      <c r="AA45" s="16">
        <v>40567153.5</v>
      </c>
      <c r="AB45" s="16">
        <v>38142361.280000001</v>
      </c>
      <c r="AC45" s="16">
        <v>42026549.890000001</v>
      </c>
      <c r="AD45" s="16">
        <v>20269768.190000001</v>
      </c>
      <c r="AE45" s="16">
        <v>38462644.880000003</v>
      </c>
      <c r="AF45" s="16">
        <v>41885400.439999998</v>
      </c>
      <c r="AG45" s="16">
        <v>59029064.82</v>
      </c>
      <c r="AH45" s="21"/>
      <c r="AI45" s="21"/>
      <c r="AJ45" s="21" t="s">
        <v>2</v>
      </c>
      <c r="AK45" s="21"/>
      <c r="AL45" s="16">
        <v>0</v>
      </c>
      <c r="AM45" s="16">
        <v>0</v>
      </c>
      <c r="AN45" s="21"/>
      <c r="AO45" s="21"/>
      <c r="AP45" s="13"/>
    </row>
    <row r="46" spans="1:42" ht="25.95" customHeight="1" x14ac:dyDescent="0.25">
      <c r="A46" s="20"/>
      <c r="B46" s="25"/>
      <c r="C46" s="25"/>
      <c r="D46" s="25"/>
      <c r="E46" s="26"/>
      <c r="F46" s="83" t="s">
        <v>19</v>
      </c>
      <c r="G46" s="83"/>
      <c r="H46" s="83"/>
      <c r="I46" s="83"/>
      <c r="J46" s="83"/>
      <c r="K46" s="83"/>
      <c r="L46" s="84"/>
      <c r="M46" s="3">
        <v>130367317.98</v>
      </c>
      <c r="N46" s="19">
        <v>129741726.23</v>
      </c>
      <c r="O46" s="7">
        <v>129741726.23</v>
      </c>
      <c r="P46" s="17">
        <v>99.520129999999995</v>
      </c>
      <c r="Q46" s="18">
        <v>130367317.98</v>
      </c>
      <c r="R46" s="3">
        <v>130367317.98</v>
      </c>
      <c r="S46" s="18">
        <v>129741726.23</v>
      </c>
      <c r="T46" s="7">
        <v>129741726.23</v>
      </c>
      <c r="U46" s="17">
        <v>99.520129999999995</v>
      </c>
      <c r="V46" s="15">
        <v>2143244.9300000002</v>
      </c>
      <c r="W46" s="16">
        <v>8829628.5399999991</v>
      </c>
      <c r="X46" s="16">
        <v>11962504.890000001</v>
      </c>
      <c r="Y46" s="16">
        <v>14032602.539999999</v>
      </c>
      <c r="Z46" s="16">
        <v>6285753.75</v>
      </c>
      <c r="AA46" s="16">
        <v>12263342.83</v>
      </c>
      <c r="AB46" s="16">
        <v>8948664.3300000001</v>
      </c>
      <c r="AC46" s="16">
        <v>6578647.4299999997</v>
      </c>
      <c r="AD46" s="16">
        <v>29159717.969999999</v>
      </c>
      <c r="AE46" s="16">
        <v>7427311.2599999998</v>
      </c>
      <c r="AF46" s="16">
        <v>7535224.4400000004</v>
      </c>
      <c r="AG46" s="14">
        <v>15200675.07</v>
      </c>
      <c r="AH46" s="81"/>
      <c r="AI46" s="81"/>
      <c r="AJ46" s="81"/>
      <c r="AK46" s="81"/>
      <c r="AL46" s="15">
        <v>0</v>
      </c>
      <c r="AM46" s="14">
        <v>0</v>
      </c>
      <c r="AN46" s="81"/>
      <c r="AO46" s="81"/>
      <c r="AP46" s="13"/>
    </row>
    <row r="47" spans="1:42" ht="63.75" customHeight="1" x14ac:dyDescent="0.25">
      <c r="A47" s="20"/>
      <c r="B47" s="25">
        <v>0</v>
      </c>
      <c r="C47" s="25"/>
      <c r="D47" s="25"/>
      <c r="E47" s="25" t="s">
        <v>20</v>
      </c>
      <c r="F47" s="25" t="s">
        <v>19</v>
      </c>
      <c r="G47" s="60" t="s">
        <v>10</v>
      </c>
      <c r="H47" s="21"/>
      <c r="I47" s="21"/>
      <c r="J47" s="24">
        <v>10306</v>
      </c>
      <c r="K47" s="21"/>
      <c r="L47" s="23"/>
      <c r="M47" s="16">
        <v>34641327.359999999</v>
      </c>
      <c r="N47" s="3">
        <v>34097423.880000003</v>
      </c>
      <c r="O47" s="3">
        <v>34097423.880000003</v>
      </c>
      <c r="P47" s="22">
        <v>98.429900000000004</v>
      </c>
      <c r="Q47" s="16">
        <v>34641327.359999999</v>
      </c>
      <c r="R47" s="16">
        <v>34641327.359999999</v>
      </c>
      <c r="S47" s="16">
        <v>34097423.880000003</v>
      </c>
      <c r="T47" s="16">
        <v>34097423.880000003</v>
      </c>
      <c r="U47" s="22">
        <v>98.429900000000004</v>
      </c>
      <c r="V47" s="16">
        <v>0</v>
      </c>
      <c r="W47" s="16">
        <v>0</v>
      </c>
      <c r="X47" s="16">
        <v>3111442.99</v>
      </c>
      <c r="Y47" s="16">
        <v>4281842.01</v>
      </c>
      <c r="Z47" s="16">
        <v>730155.72</v>
      </c>
      <c r="AA47" s="16">
        <v>1106678.18</v>
      </c>
      <c r="AB47" s="16">
        <v>0</v>
      </c>
      <c r="AC47" s="16">
        <v>1739304.84</v>
      </c>
      <c r="AD47" s="16">
        <v>21982756.140000001</v>
      </c>
      <c r="AE47" s="16">
        <v>0</v>
      </c>
      <c r="AF47" s="16">
        <v>0</v>
      </c>
      <c r="AG47" s="16">
        <v>1689147.48</v>
      </c>
      <c r="AH47" s="21"/>
      <c r="AI47" s="21"/>
      <c r="AJ47" s="21" t="s">
        <v>2</v>
      </c>
      <c r="AK47" s="21"/>
      <c r="AL47" s="16">
        <v>0</v>
      </c>
      <c r="AM47" s="16">
        <v>0</v>
      </c>
      <c r="AN47" s="21"/>
      <c r="AO47" s="21"/>
      <c r="AP47" s="13"/>
    </row>
    <row r="48" spans="1:42" ht="42.75" customHeight="1" x14ac:dyDescent="0.25">
      <c r="A48" s="20"/>
      <c r="B48" s="25">
        <v>0</v>
      </c>
      <c r="C48" s="25"/>
      <c r="D48" s="25"/>
      <c r="E48" s="25" t="s">
        <v>20</v>
      </c>
      <c r="F48" s="25" t="s">
        <v>19</v>
      </c>
      <c r="G48" s="60" t="s">
        <v>9</v>
      </c>
      <c r="H48" s="21"/>
      <c r="I48" s="21"/>
      <c r="J48" s="24">
        <v>10112</v>
      </c>
      <c r="K48" s="21"/>
      <c r="L48" s="23"/>
      <c r="M48" s="16">
        <v>126905.16</v>
      </c>
      <c r="N48" s="3">
        <v>101085.52</v>
      </c>
      <c r="O48" s="3">
        <v>101085.52</v>
      </c>
      <c r="P48" s="22">
        <v>79.654399999999995</v>
      </c>
      <c r="Q48" s="16">
        <v>126905.16</v>
      </c>
      <c r="R48" s="16">
        <v>126905.16</v>
      </c>
      <c r="S48" s="16">
        <v>101085.52</v>
      </c>
      <c r="T48" s="16">
        <v>101085.52</v>
      </c>
      <c r="U48" s="22">
        <v>79.654399999999995</v>
      </c>
      <c r="V48" s="16">
        <v>0</v>
      </c>
      <c r="W48" s="16">
        <v>0</v>
      </c>
      <c r="X48" s="16">
        <v>9543.16</v>
      </c>
      <c r="Y48" s="16">
        <v>0</v>
      </c>
      <c r="Z48" s="16">
        <v>0</v>
      </c>
      <c r="AA48" s="16">
        <v>0</v>
      </c>
      <c r="AB48" s="16">
        <v>0</v>
      </c>
      <c r="AC48" s="16">
        <v>91542.36</v>
      </c>
      <c r="AD48" s="16">
        <v>0</v>
      </c>
      <c r="AE48" s="16">
        <v>0</v>
      </c>
      <c r="AF48" s="16">
        <v>0</v>
      </c>
      <c r="AG48" s="16">
        <v>25819.64</v>
      </c>
      <c r="AH48" s="21"/>
      <c r="AI48" s="21"/>
      <c r="AJ48" s="21" t="s">
        <v>2</v>
      </c>
      <c r="AK48" s="21"/>
      <c r="AL48" s="16">
        <v>0</v>
      </c>
      <c r="AM48" s="16">
        <v>0</v>
      </c>
      <c r="AN48" s="21"/>
      <c r="AO48" s="21"/>
      <c r="AP48" s="13"/>
    </row>
    <row r="49" spans="1:42" ht="53.25" customHeight="1" x14ac:dyDescent="0.25">
      <c r="A49" s="20"/>
      <c r="B49" s="25">
        <v>0</v>
      </c>
      <c r="C49" s="25"/>
      <c r="D49" s="25"/>
      <c r="E49" s="25" t="s">
        <v>20</v>
      </c>
      <c r="F49" s="25" t="s">
        <v>19</v>
      </c>
      <c r="G49" s="60" t="s">
        <v>14</v>
      </c>
      <c r="H49" s="21"/>
      <c r="I49" s="21"/>
      <c r="J49" s="24">
        <v>10111</v>
      </c>
      <c r="K49" s="21"/>
      <c r="L49" s="23"/>
      <c r="M49" s="16">
        <v>1696322.63</v>
      </c>
      <c r="N49" s="3">
        <v>1693515.77</v>
      </c>
      <c r="O49" s="3">
        <v>1693515.77</v>
      </c>
      <c r="P49" s="22">
        <v>99.834500000000006</v>
      </c>
      <c r="Q49" s="16">
        <v>1696322.63</v>
      </c>
      <c r="R49" s="16">
        <v>1696322.63</v>
      </c>
      <c r="S49" s="16">
        <v>1693515.77</v>
      </c>
      <c r="T49" s="16">
        <v>1693515.77</v>
      </c>
      <c r="U49" s="22">
        <v>99.834500000000006</v>
      </c>
      <c r="V49" s="16">
        <v>0</v>
      </c>
      <c r="W49" s="16">
        <v>0</v>
      </c>
      <c r="X49" s="16">
        <v>154217.01</v>
      </c>
      <c r="Y49" s="16">
        <v>225360.13</v>
      </c>
      <c r="Z49" s="16">
        <v>38429.25</v>
      </c>
      <c r="AA49" s="16">
        <v>58246.22</v>
      </c>
      <c r="AB49" s="16">
        <v>0</v>
      </c>
      <c r="AC49" s="16">
        <v>0</v>
      </c>
      <c r="AD49" s="16">
        <v>1156987.1599999999</v>
      </c>
      <c r="AE49" s="16">
        <v>0</v>
      </c>
      <c r="AF49" s="16">
        <v>0</v>
      </c>
      <c r="AG49" s="16">
        <v>63082.86</v>
      </c>
      <c r="AH49" s="21"/>
      <c r="AI49" s="21"/>
      <c r="AJ49" s="21" t="s">
        <v>2</v>
      </c>
      <c r="AK49" s="21"/>
      <c r="AL49" s="16">
        <v>0</v>
      </c>
      <c r="AM49" s="16">
        <v>0</v>
      </c>
      <c r="AN49" s="21"/>
      <c r="AO49" s="21"/>
      <c r="AP49" s="13"/>
    </row>
    <row r="50" spans="1:42" ht="42.75" customHeight="1" x14ac:dyDescent="0.25">
      <c r="A50" s="20"/>
      <c r="B50" s="25">
        <v>0</v>
      </c>
      <c r="C50" s="25"/>
      <c r="D50" s="25"/>
      <c r="E50" s="25" t="s">
        <v>20</v>
      </c>
      <c r="F50" s="25" t="s">
        <v>19</v>
      </c>
      <c r="G50" s="60" t="s">
        <v>3</v>
      </c>
      <c r="H50" s="21"/>
      <c r="I50" s="21"/>
      <c r="J50" s="24">
        <v>10101</v>
      </c>
      <c r="K50" s="21"/>
      <c r="L50" s="23"/>
      <c r="M50" s="16">
        <v>93902762.829999998</v>
      </c>
      <c r="N50" s="3">
        <v>93849701.060000002</v>
      </c>
      <c r="O50" s="3">
        <v>93849701.060000002</v>
      </c>
      <c r="P50" s="22">
        <v>99.9435</v>
      </c>
      <c r="Q50" s="16">
        <v>93902762.829999998</v>
      </c>
      <c r="R50" s="16">
        <v>93902762.829999998</v>
      </c>
      <c r="S50" s="16">
        <v>93849701.060000002</v>
      </c>
      <c r="T50" s="16">
        <v>93849701.060000002</v>
      </c>
      <c r="U50" s="22">
        <v>99.9435</v>
      </c>
      <c r="V50" s="16">
        <v>2143244.9300000002</v>
      </c>
      <c r="W50" s="16">
        <v>8829628.5399999991</v>
      </c>
      <c r="X50" s="16">
        <v>8687301.7300000004</v>
      </c>
      <c r="Y50" s="16">
        <v>9525400.4000000004</v>
      </c>
      <c r="Z50" s="16">
        <v>5517168.7800000003</v>
      </c>
      <c r="AA50" s="16">
        <v>11098418.43</v>
      </c>
      <c r="AB50" s="16">
        <v>8948664.3300000001</v>
      </c>
      <c r="AC50" s="16">
        <v>4747800.2300000004</v>
      </c>
      <c r="AD50" s="16">
        <v>6019974.6699999999</v>
      </c>
      <c r="AE50" s="16">
        <v>7427311.2599999998</v>
      </c>
      <c r="AF50" s="16">
        <v>7535224.4400000004</v>
      </c>
      <c r="AG50" s="16">
        <v>13422625.09</v>
      </c>
      <c r="AH50" s="21"/>
      <c r="AI50" s="21"/>
      <c r="AJ50" s="21" t="s">
        <v>2</v>
      </c>
      <c r="AK50" s="21"/>
      <c r="AL50" s="16">
        <v>0</v>
      </c>
      <c r="AM50" s="16">
        <v>0</v>
      </c>
      <c r="AN50" s="21"/>
      <c r="AO50" s="21"/>
      <c r="AP50" s="13"/>
    </row>
    <row r="51" spans="1:42" ht="32.25" customHeight="1" x14ac:dyDescent="0.25">
      <c r="A51" s="20"/>
      <c r="B51" s="25"/>
      <c r="C51" s="25"/>
      <c r="D51" s="25"/>
      <c r="E51" s="26"/>
      <c r="F51" s="83" t="s">
        <v>17</v>
      </c>
      <c r="G51" s="83"/>
      <c r="H51" s="83"/>
      <c r="I51" s="83"/>
      <c r="J51" s="83"/>
      <c r="K51" s="83"/>
      <c r="L51" s="84"/>
      <c r="M51" s="3">
        <v>897325432.55999994</v>
      </c>
      <c r="N51" s="19">
        <v>861323895.14999998</v>
      </c>
      <c r="O51" s="7">
        <v>861323895.14999998</v>
      </c>
      <c r="P51" s="17">
        <v>95.987909999999999</v>
      </c>
      <c r="Q51" s="18">
        <v>897325432.55999994</v>
      </c>
      <c r="R51" s="3">
        <v>897325432.55999994</v>
      </c>
      <c r="S51" s="18">
        <v>861323895.14999998</v>
      </c>
      <c r="T51" s="7">
        <v>861323895.14999998</v>
      </c>
      <c r="U51" s="17">
        <v>95.987909999999999</v>
      </c>
      <c r="V51" s="15">
        <v>46746279.039999999</v>
      </c>
      <c r="W51" s="16">
        <v>60866895.890000001</v>
      </c>
      <c r="X51" s="16">
        <v>91965784.909999996</v>
      </c>
      <c r="Y51" s="16">
        <v>55346488.770000003</v>
      </c>
      <c r="Z51" s="16">
        <v>52513252.890000001</v>
      </c>
      <c r="AA51" s="16">
        <v>63742140.100000001</v>
      </c>
      <c r="AB51" s="16">
        <v>75763630.689999998</v>
      </c>
      <c r="AC51" s="16">
        <v>108116414.29000001</v>
      </c>
      <c r="AD51" s="16">
        <v>84097823.280000001</v>
      </c>
      <c r="AE51" s="16">
        <v>71636810.25</v>
      </c>
      <c r="AF51" s="16">
        <v>53845674.780000001</v>
      </c>
      <c r="AG51" s="14">
        <v>132684237.67</v>
      </c>
      <c r="AH51" s="81"/>
      <c r="AI51" s="81"/>
      <c r="AJ51" s="81"/>
      <c r="AK51" s="81"/>
      <c r="AL51" s="15">
        <v>0</v>
      </c>
      <c r="AM51" s="14">
        <v>0</v>
      </c>
      <c r="AN51" s="81"/>
      <c r="AO51" s="81"/>
      <c r="AP51" s="13"/>
    </row>
    <row r="52" spans="1:42" ht="63.75" customHeight="1" x14ac:dyDescent="0.25">
      <c r="A52" s="20"/>
      <c r="B52" s="25">
        <v>0</v>
      </c>
      <c r="C52" s="25"/>
      <c r="D52" s="25"/>
      <c r="E52" s="25" t="s">
        <v>18</v>
      </c>
      <c r="F52" s="25" t="s">
        <v>17</v>
      </c>
      <c r="G52" s="60" t="s">
        <v>10</v>
      </c>
      <c r="H52" s="21"/>
      <c r="I52" s="21"/>
      <c r="J52" s="24">
        <v>10306</v>
      </c>
      <c r="K52" s="21"/>
      <c r="L52" s="23"/>
      <c r="M52" s="16">
        <v>662174776.94000006</v>
      </c>
      <c r="N52" s="3">
        <v>641078007.21000004</v>
      </c>
      <c r="O52" s="3">
        <v>641078007.21000004</v>
      </c>
      <c r="P52" s="22">
        <v>96.813999999999993</v>
      </c>
      <c r="Q52" s="16">
        <v>662174776.94000006</v>
      </c>
      <c r="R52" s="16">
        <v>662174776.94000006</v>
      </c>
      <c r="S52" s="16">
        <v>641078007.21000004</v>
      </c>
      <c r="T52" s="16">
        <v>641078007.21000004</v>
      </c>
      <c r="U52" s="22">
        <v>96.813999999999993</v>
      </c>
      <c r="V52" s="16">
        <v>30790062.539999999</v>
      </c>
      <c r="W52" s="16">
        <v>38252980.490000002</v>
      </c>
      <c r="X52" s="16">
        <v>74137273.480000004</v>
      </c>
      <c r="Y52" s="16">
        <v>36309614.719999999</v>
      </c>
      <c r="Z52" s="16">
        <v>34727004.159999996</v>
      </c>
      <c r="AA52" s="16">
        <v>47431514.25</v>
      </c>
      <c r="AB52" s="16">
        <v>60113098.130000003</v>
      </c>
      <c r="AC52" s="16">
        <v>90360982.349999994</v>
      </c>
      <c r="AD52" s="16">
        <v>64091959.280000001</v>
      </c>
      <c r="AE52" s="16">
        <v>54925869.899999999</v>
      </c>
      <c r="AF52" s="16">
        <v>35502368.75</v>
      </c>
      <c r="AG52" s="16">
        <v>95532048.890000001</v>
      </c>
      <c r="AH52" s="21"/>
      <c r="AI52" s="21"/>
      <c r="AJ52" s="21" t="s">
        <v>2</v>
      </c>
      <c r="AK52" s="21"/>
      <c r="AL52" s="16">
        <v>0</v>
      </c>
      <c r="AM52" s="16">
        <v>0</v>
      </c>
      <c r="AN52" s="21"/>
      <c r="AO52" s="21"/>
      <c r="AP52" s="13"/>
    </row>
    <row r="53" spans="1:42" ht="53.25" customHeight="1" x14ac:dyDescent="0.25">
      <c r="A53" s="20"/>
      <c r="B53" s="25">
        <v>0</v>
      </c>
      <c r="C53" s="25"/>
      <c r="D53" s="25"/>
      <c r="E53" s="25" t="s">
        <v>18</v>
      </c>
      <c r="F53" s="25" t="s">
        <v>17</v>
      </c>
      <c r="G53" s="60" t="s">
        <v>16</v>
      </c>
      <c r="H53" s="21"/>
      <c r="I53" s="21"/>
      <c r="J53" s="24">
        <v>10301</v>
      </c>
      <c r="K53" s="21"/>
      <c r="L53" s="23"/>
      <c r="M53" s="16">
        <v>235150655.62</v>
      </c>
      <c r="N53" s="3">
        <v>220245887.94</v>
      </c>
      <c r="O53" s="3">
        <v>220245887.94</v>
      </c>
      <c r="P53" s="22">
        <v>93.661600000000007</v>
      </c>
      <c r="Q53" s="16">
        <v>235150655.62</v>
      </c>
      <c r="R53" s="16">
        <v>235150655.62</v>
      </c>
      <c r="S53" s="16">
        <v>220245887.94</v>
      </c>
      <c r="T53" s="16">
        <v>220245887.94</v>
      </c>
      <c r="U53" s="22">
        <v>93.661600000000007</v>
      </c>
      <c r="V53" s="16">
        <v>15956216.5</v>
      </c>
      <c r="W53" s="16">
        <v>22613915.399999999</v>
      </c>
      <c r="X53" s="16">
        <v>17828511.43</v>
      </c>
      <c r="Y53" s="16">
        <v>19036874.050000001</v>
      </c>
      <c r="Z53" s="16">
        <v>17786248.73</v>
      </c>
      <c r="AA53" s="16">
        <v>16310625.85</v>
      </c>
      <c r="AB53" s="16">
        <v>15650532.560000001</v>
      </c>
      <c r="AC53" s="16">
        <v>17755431.940000001</v>
      </c>
      <c r="AD53" s="16">
        <v>20005864</v>
      </c>
      <c r="AE53" s="16">
        <v>16710940.35</v>
      </c>
      <c r="AF53" s="16">
        <v>18343306.030000001</v>
      </c>
      <c r="AG53" s="16">
        <v>37152188.780000001</v>
      </c>
      <c r="AH53" s="21"/>
      <c r="AI53" s="21"/>
      <c r="AJ53" s="21" t="s">
        <v>2</v>
      </c>
      <c r="AK53" s="21"/>
      <c r="AL53" s="16">
        <v>0</v>
      </c>
      <c r="AM53" s="16">
        <v>0</v>
      </c>
      <c r="AN53" s="21"/>
      <c r="AO53" s="21"/>
      <c r="AP53" s="13"/>
    </row>
    <row r="54" spans="1:42" ht="32.25" customHeight="1" x14ac:dyDescent="0.25">
      <c r="A54" s="20"/>
      <c r="B54" s="25"/>
      <c r="C54" s="25"/>
      <c r="D54" s="25"/>
      <c r="E54" s="26"/>
      <c r="F54" s="83" t="s">
        <v>12</v>
      </c>
      <c r="G54" s="83"/>
      <c r="H54" s="83"/>
      <c r="I54" s="83"/>
      <c r="J54" s="83"/>
      <c r="K54" s="83"/>
      <c r="L54" s="84"/>
      <c r="M54" s="3">
        <v>1113272290.1300001</v>
      </c>
      <c r="N54" s="19">
        <v>916807741.01999998</v>
      </c>
      <c r="O54" s="7">
        <v>916807741.01999998</v>
      </c>
      <c r="P54" s="17">
        <v>82.352519999999998</v>
      </c>
      <c r="Q54" s="18">
        <v>1113272290.1300001</v>
      </c>
      <c r="R54" s="3">
        <v>1113272290.1300001</v>
      </c>
      <c r="S54" s="18">
        <v>916807741.01999998</v>
      </c>
      <c r="T54" s="7">
        <v>916807741.01999998</v>
      </c>
      <c r="U54" s="17">
        <v>82.352519999999998</v>
      </c>
      <c r="V54" s="15">
        <v>2553775.77</v>
      </c>
      <c r="W54" s="16">
        <v>11355254.130000001</v>
      </c>
      <c r="X54" s="16">
        <v>14987951.390000001</v>
      </c>
      <c r="Y54" s="16">
        <v>-2865232.09</v>
      </c>
      <c r="Z54" s="16">
        <v>75728990.010000005</v>
      </c>
      <c r="AA54" s="16">
        <v>151758328.38</v>
      </c>
      <c r="AB54" s="16">
        <v>195357394.93000001</v>
      </c>
      <c r="AC54" s="16">
        <v>113599189.12</v>
      </c>
      <c r="AD54" s="16">
        <v>127408570.76000001</v>
      </c>
      <c r="AE54" s="16">
        <v>52509354.859999999</v>
      </c>
      <c r="AF54" s="16">
        <v>-194541417.16999999</v>
      </c>
      <c r="AG54" s="14">
        <v>565420130.03999996</v>
      </c>
      <c r="AH54" s="81"/>
      <c r="AI54" s="81"/>
      <c r="AJ54" s="81"/>
      <c r="AK54" s="81"/>
      <c r="AL54" s="15">
        <v>0</v>
      </c>
      <c r="AM54" s="14">
        <v>0</v>
      </c>
      <c r="AN54" s="81"/>
      <c r="AO54" s="81"/>
      <c r="AP54" s="13"/>
    </row>
    <row r="55" spans="1:42" ht="53.25" customHeight="1" x14ac:dyDescent="0.25">
      <c r="A55" s="20"/>
      <c r="B55" s="25">
        <v>0</v>
      </c>
      <c r="C55" s="25"/>
      <c r="D55" s="25"/>
      <c r="E55" s="25" t="s">
        <v>13</v>
      </c>
      <c r="F55" s="25" t="s">
        <v>12</v>
      </c>
      <c r="G55" s="60" t="s">
        <v>15</v>
      </c>
      <c r="H55" s="21"/>
      <c r="I55" s="21"/>
      <c r="J55" s="24">
        <v>10312</v>
      </c>
      <c r="K55" s="21"/>
      <c r="L55" s="23"/>
      <c r="M55" s="16">
        <v>76331359.079999998</v>
      </c>
      <c r="N55" s="3">
        <v>21231005.68</v>
      </c>
      <c r="O55" s="3">
        <v>21231005.68</v>
      </c>
      <c r="P55" s="22">
        <v>27.814299999999999</v>
      </c>
      <c r="Q55" s="16">
        <v>76331359.079999998</v>
      </c>
      <c r="R55" s="16">
        <v>76331359.079999998</v>
      </c>
      <c r="S55" s="16">
        <v>21231005.68</v>
      </c>
      <c r="T55" s="16">
        <v>21231005.68</v>
      </c>
      <c r="U55" s="22">
        <v>27.814299999999999</v>
      </c>
      <c r="V55" s="16">
        <v>0</v>
      </c>
      <c r="W55" s="16">
        <v>0</v>
      </c>
      <c r="X55" s="16">
        <v>0</v>
      </c>
      <c r="Y55" s="16">
        <v>-59890398.159999996</v>
      </c>
      <c r="Z55" s="16">
        <v>0</v>
      </c>
      <c r="AA55" s="16">
        <v>730792.44</v>
      </c>
      <c r="AB55" s="16">
        <v>19744485.050000001</v>
      </c>
      <c r="AC55" s="16">
        <v>0</v>
      </c>
      <c r="AD55" s="16">
        <v>0</v>
      </c>
      <c r="AE55" s="16">
        <v>0</v>
      </c>
      <c r="AF55" s="16">
        <v>0</v>
      </c>
      <c r="AG55" s="16">
        <v>115746479.75</v>
      </c>
      <c r="AH55" s="21"/>
      <c r="AI55" s="21"/>
      <c r="AJ55" s="21" t="s">
        <v>2</v>
      </c>
      <c r="AK55" s="21"/>
      <c r="AL55" s="16">
        <v>0</v>
      </c>
      <c r="AM55" s="16">
        <v>0</v>
      </c>
      <c r="AN55" s="21"/>
      <c r="AO55" s="21"/>
      <c r="AP55" s="13"/>
    </row>
    <row r="56" spans="1:42" ht="63.75" customHeight="1" x14ac:dyDescent="0.25">
      <c r="A56" s="20"/>
      <c r="B56" s="25">
        <v>0</v>
      </c>
      <c r="C56" s="25"/>
      <c r="D56" s="25"/>
      <c r="E56" s="25" t="s">
        <v>13</v>
      </c>
      <c r="F56" s="25" t="s">
        <v>12</v>
      </c>
      <c r="G56" s="60" t="s">
        <v>10</v>
      </c>
      <c r="H56" s="21"/>
      <c r="I56" s="21"/>
      <c r="J56" s="24">
        <v>10306</v>
      </c>
      <c r="K56" s="21"/>
      <c r="L56" s="23"/>
      <c r="M56" s="16">
        <v>831966090.70000005</v>
      </c>
      <c r="N56" s="3">
        <v>724927864.76999998</v>
      </c>
      <c r="O56" s="3">
        <v>724927864.76999998</v>
      </c>
      <c r="P56" s="22">
        <v>87.134299999999996</v>
      </c>
      <c r="Q56" s="16">
        <v>831966090.70000005</v>
      </c>
      <c r="R56" s="16">
        <v>831966090.70000005</v>
      </c>
      <c r="S56" s="16">
        <v>724927864.76999998</v>
      </c>
      <c r="T56" s="16">
        <v>724927864.76999998</v>
      </c>
      <c r="U56" s="22">
        <v>87.134299999999996</v>
      </c>
      <c r="V56" s="16">
        <v>0</v>
      </c>
      <c r="W56" s="16">
        <v>0.3</v>
      </c>
      <c r="X56" s="16">
        <v>3968015.67</v>
      </c>
      <c r="Y56" s="16">
        <v>43151958.609999999</v>
      </c>
      <c r="Z56" s="16">
        <v>62442090.020000003</v>
      </c>
      <c r="AA56" s="16">
        <v>135022429.91999999</v>
      </c>
      <c r="AB56" s="16">
        <v>160235994.49000001</v>
      </c>
      <c r="AC56" s="16">
        <v>101096215.65000001</v>
      </c>
      <c r="AD56" s="16">
        <v>108682786.27</v>
      </c>
      <c r="AE56" s="16">
        <v>39089513.32</v>
      </c>
      <c r="AF56" s="16">
        <v>-210522740.41999999</v>
      </c>
      <c r="AG56" s="16">
        <v>388799826.87</v>
      </c>
      <c r="AH56" s="21"/>
      <c r="AI56" s="21"/>
      <c r="AJ56" s="21" t="s">
        <v>2</v>
      </c>
      <c r="AK56" s="21"/>
      <c r="AL56" s="16">
        <v>0</v>
      </c>
      <c r="AM56" s="16">
        <v>0</v>
      </c>
      <c r="AN56" s="21"/>
      <c r="AO56" s="21"/>
      <c r="AP56" s="13"/>
    </row>
    <row r="57" spans="1:42" ht="42.75" customHeight="1" x14ac:dyDescent="0.25">
      <c r="A57" s="20"/>
      <c r="B57" s="25">
        <v>0</v>
      </c>
      <c r="C57" s="25"/>
      <c r="D57" s="25"/>
      <c r="E57" s="25" t="s">
        <v>13</v>
      </c>
      <c r="F57" s="25" t="s">
        <v>12</v>
      </c>
      <c r="G57" s="60" t="s">
        <v>9</v>
      </c>
      <c r="H57" s="21"/>
      <c r="I57" s="21"/>
      <c r="J57" s="24">
        <v>10112</v>
      </c>
      <c r="K57" s="21"/>
      <c r="L57" s="23"/>
      <c r="M57" s="16">
        <v>17267974.199999999</v>
      </c>
      <c r="N57" s="3">
        <v>13180596.76</v>
      </c>
      <c r="O57" s="3">
        <v>13180596.76</v>
      </c>
      <c r="P57" s="22">
        <v>76.329700000000003</v>
      </c>
      <c r="Q57" s="16">
        <v>17267974.199999999</v>
      </c>
      <c r="R57" s="16">
        <v>17267974.199999999</v>
      </c>
      <c r="S57" s="16">
        <v>13180596.76</v>
      </c>
      <c r="T57" s="16">
        <v>13180596.76</v>
      </c>
      <c r="U57" s="22">
        <v>76.329700000000003</v>
      </c>
      <c r="V57" s="16">
        <v>0</v>
      </c>
      <c r="W57" s="16">
        <v>0</v>
      </c>
      <c r="X57" s="16">
        <v>0</v>
      </c>
      <c r="Y57" s="16">
        <v>519285.52</v>
      </c>
      <c r="Z57" s="16">
        <v>1271451.3999999999</v>
      </c>
      <c r="AA57" s="16">
        <v>2970505.25</v>
      </c>
      <c r="AB57" s="16">
        <v>2953732.46</v>
      </c>
      <c r="AC57" s="16">
        <v>2109674.06</v>
      </c>
      <c r="AD57" s="16">
        <v>1253211.01</v>
      </c>
      <c r="AE57" s="16">
        <v>1243020.9099999999</v>
      </c>
      <c r="AF57" s="16">
        <v>-587099.68999999994</v>
      </c>
      <c r="AG57" s="16">
        <v>5534193.2800000003</v>
      </c>
      <c r="AH57" s="21"/>
      <c r="AI57" s="21"/>
      <c r="AJ57" s="21" t="s">
        <v>2</v>
      </c>
      <c r="AK57" s="21"/>
      <c r="AL57" s="16">
        <v>0</v>
      </c>
      <c r="AM57" s="16">
        <v>0</v>
      </c>
      <c r="AN57" s="21"/>
      <c r="AO57" s="21"/>
      <c r="AP57" s="13"/>
    </row>
    <row r="58" spans="1:42" ht="53.25" customHeight="1" x14ac:dyDescent="0.25">
      <c r="A58" s="20"/>
      <c r="B58" s="25">
        <v>0</v>
      </c>
      <c r="C58" s="25"/>
      <c r="D58" s="25"/>
      <c r="E58" s="25" t="s">
        <v>13</v>
      </c>
      <c r="F58" s="25" t="s">
        <v>12</v>
      </c>
      <c r="G58" s="60" t="s">
        <v>14</v>
      </c>
      <c r="H58" s="21"/>
      <c r="I58" s="21"/>
      <c r="J58" s="24">
        <v>10111</v>
      </c>
      <c r="K58" s="21"/>
      <c r="L58" s="23"/>
      <c r="M58" s="16">
        <v>6236632.3799999999</v>
      </c>
      <c r="N58" s="3">
        <v>6236632.3799999999</v>
      </c>
      <c r="O58" s="3">
        <v>6236632.3799999999</v>
      </c>
      <c r="P58" s="22">
        <v>100</v>
      </c>
      <c r="Q58" s="16">
        <v>6236632.3799999999</v>
      </c>
      <c r="R58" s="16">
        <v>6236632.3799999999</v>
      </c>
      <c r="S58" s="16">
        <v>6236632.3799999999</v>
      </c>
      <c r="T58" s="16">
        <v>6236632.3799999999</v>
      </c>
      <c r="U58" s="22">
        <v>100</v>
      </c>
      <c r="V58" s="16">
        <v>0</v>
      </c>
      <c r="W58" s="16">
        <v>0</v>
      </c>
      <c r="X58" s="16">
        <v>15026.82</v>
      </c>
      <c r="Y58" s="16">
        <v>690332.62</v>
      </c>
      <c r="Z58" s="16">
        <v>1214911.8999999999</v>
      </c>
      <c r="AA58" s="16">
        <v>3435561.03</v>
      </c>
      <c r="AB58" s="16">
        <v>856266.89</v>
      </c>
      <c r="AC58" s="16">
        <v>24533.119999999999</v>
      </c>
      <c r="AD58" s="16">
        <v>0</v>
      </c>
      <c r="AE58" s="16">
        <v>0</v>
      </c>
      <c r="AF58" s="16">
        <v>0</v>
      </c>
      <c r="AG58" s="16">
        <v>0</v>
      </c>
      <c r="AH58" s="21"/>
      <c r="AI58" s="21"/>
      <c r="AJ58" s="21" t="s">
        <v>2</v>
      </c>
      <c r="AK58" s="21"/>
      <c r="AL58" s="16">
        <v>0</v>
      </c>
      <c r="AM58" s="16">
        <v>0</v>
      </c>
      <c r="AN58" s="21"/>
      <c r="AO58" s="21"/>
      <c r="AP58" s="13"/>
    </row>
    <row r="59" spans="1:42" ht="42.75" customHeight="1" x14ac:dyDescent="0.25">
      <c r="A59" s="20"/>
      <c r="B59" s="25">
        <v>0</v>
      </c>
      <c r="C59" s="25"/>
      <c r="D59" s="25"/>
      <c r="E59" s="25" t="s">
        <v>13</v>
      </c>
      <c r="F59" s="25" t="s">
        <v>12</v>
      </c>
      <c r="G59" s="60" t="s">
        <v>3</v>
      </c>
      <c r="H59" s="21"/>
      <c r="I59" s="21"/>
      <c r="J59" s="24">
        <v>10101</v>
      </c>
      <c r="K59" s="21"/>
      <c r="L59" s="23"/>
      <c r="M59" s="16">
        <v>153594623.19</v>
      </c>
      <c r="N59" s="3">
        <v>148291163.43000001</v>
      </c>
      <c r="O59" s="3">
        <v>148291163.43000001</v>
      </c>
      <c r="P59" s="22">
        <v>96.5471</v>
      </c>
      <c r="Q59" s="16">
        <v>153594623.19</v>
      </c>
      <c r="R59" s="16">
        <v>153594623.19</v>
      </c>
      <c r="S59" s="16">
        <v>148291163.43000001</v>
      </c>
      <c r="T59" s="16">
        <v>148291163.43000001</v>
      </c>
      <c r="U59" s="22">
        <v>96.5471</v>
      </c>
      <c r="V59" s="16">
        <v>2553775.77</v>
      </c>
      <c r="W59" s="16">
        <v>11355253.83</v>
      </c>
      <c r="X59" s="16">
        <v>11004908.9</v>
      </c>
      <c r="Y59" s="16">
        <v>12663589.32</v>
      </c>
      <c r="Z59" s="16">
        <v>10800536.689999999</v>
      </c>
      <c r="AA59" s="16">
        <v>9599039.7400000002</v>
      </c>
      <c r="AB59" s="16">
        <v>11566916.039999999</v>
      </c>
      <c r="AC59" s="16">
        <v>10368766.289999999</v>
      </c>
      <c r="AD59" s="16">
        <v>17472573.48</v>
      </c>
      <c r="AE59" s="16">
        <v>12176820.630000001</v>
      </c>
      <c r="AF59" s="16">
        <v>16568422.939999999</v>
      </c>
      <c r="AG59" s="16">
        <v>27464019.559999999</v>
      </c>
      <c r="AH59" s="21"/>
      <c r="AI59" s="21"/>
      <c r="AJ59" s="21" t="s">
        <v>2</v>
      </c>
      <c r="AK59" s="21"/>
      <c r="AL59" s="16">
        <v>0</v>
      </c>
      <c r="AM59" s="16">
        <v>0</v>
      </c>
      <c r="AN59" s="21"/>
      <c r="AO59" s="21"/>
      <c r="AP59" s="13"/>
    </row>
    <row r="60" spans="1:42" ht="53.25" customHeight="1" x14ac:dyDescent="0.25">
      <c r="A60" s="20"/>
      <c r="B60" s="25">
        <v>0</v>
      </c>
      <c r="C60" s="25"/>
      <c r="D60" s="25"/>
      <c r="E60" s="25" t="s">
        <v>13</v>
      </c>
      <c r="F60" s="25" t="s">
        <v>12</v>
      </c>
      <c r="G60" s="60" t="s">
        <v>11</v>
      </c>
      <c r="H60" s="21"/>
      <c r="I60" s="21"/>
      <c r="J60" s="24">
        <v>10307</v>
      </c>
      <c r="K60" s="21"/>
      <c r="L60" s="23"/>
      <c r="M60" s="16">
        <v>27875610.579999998</v>
      </c>
      <c r="N60" s="3">
        <v>2940478</v>
      </c>
      <c r="O60" s="3">
        <v>2940478</v>
      </c>
      <c r="P60" s="22">
        <v>10.5486</v>
      </c>
      <c r="Q60" s="16">
        <v>27875610.579999998</v>
      </c>
      <c r="R60" s="16">
        <v>27875610.579999998</v>
      </c>
      <c r="S60" s="16">
        <v>2940478</v>
      </c>
      <c r="T60" s="16">
        <v>2940478</v>
      </c>
      <c r="U60" s="22">
        <v>10.5486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27875610.579999998</v>
      </c>
      <c r="AH60" s="21"/>
      <c r="AI60" s="21"/>
      <c r="AJ60" s="21" t="s">
        <v>2</v>
      </c>
      <c r="AK60" s="21"/>
      <c r="AL60" s="16">
        <v>0</v>
      </c>
      <c r="AM60" s="16">
        <v>0</v>
      </c>
      <c r="AN60" s="21"/>
      <c r="AO60" s="21"/>
      <c r="AP60" s="13"/>
    </row>
    <row r="61" spans="1:42" ht="32.25" customHeight="1" x14ac:dyDescent="0.25">
      <c r="A61" s="20"/>
      <c r="B61" s="25"/>
      <c r="C61" s="25"/>
      <c r="D61" s="25"/>
      <c r="E61" s="26"/>
      <c r="F61" s="83" t="s">
        <v>7</v>
      </c>
      <c r="G61" s="83"/>
      <c r="H61" s="83"/>
      <c r="I61" s="83"/>
      <c r="J61" s="83"/>
      <c r="K61" s="83"/>
      <c r="L61" s="84"/>
      <c r="M61" s="3">
        <v>62360529.740000002</v>
      </c>
      <c r="N61" s="19">
        <v>62233974.210000001</v>
      </c>
      <c r="O61" s="7">
        <v>62233974.210000001</v>
      </c>
      <c r="P61" s="17">
        <v>99.797060000000002</v>
      </c>
      <c r="Q61" s="18">
        <v>62360529.740000002</v>
      </c>
      <c r="R61" s="3">
        <v>62360529.740000002</v>
      </c>
      <c r="S61" s="18">
        <v>62233974.210000001</v>
      </c>
      <c r="T61" s="7">
        <v>62233974.210000001</v>
      </c>
      <c r="U61" s="17">
        <v>99.797060000000002</v>
      </c>
      <c r="V61" s="15">
        <v>1716781.92</v>
      </c>
      <c r="W61" s="16">
        <v>4731060.72</v>
      </c>
      <c r="X61" s="16">
        <v>5523796.4199999999</v>
      </c>
      <c r="Y61" s="16">
        <v>5697541.6699999999</v>
      </c>
      <c r="Z61" s="16">
        <v>4081378.42</v>
      </c>
      <c r="AA61" s="16">
        <v>4602408.42</v>
      </c>
      <c r="AB61" s="16">
        <v>3494609.86</v>
      </c>
      <c r="AC61" s="16">
        <v>3387641.74</v>
      </c>
      <c r="AD61" s="16">
        <v>4369520.42</v>
      </c>
      <c r="AE61" s="16">
        <v>13789255.550000001</v>
      </c>
      <c r="AF61" s="16">
        <v>4434080.45</v>
      </c>
      <c r="AG61" s="14">
        <v>6532454.1500000004</v>
      </c>
      <c r="AH61" s="81"/>
      <c r="AI61" s="81"/>
      <c r="AJ61" s="81"/>
      <c r="AK61" s="81"/>
      <c r="AL61" s="15">
        <v>0</v>
      </c>
      <c r="AM61" s="14">
        <v>0</v>
      </c>
      <c r="AN61" s="81"/>
      <c r="AO61" s="81"/>
      <c r="AP61" s="13"/>
    </row>
    <row r="62" spans="1:42" ht="63.75" customHeight="1" x14ac:dyDescent="0.25">
      <c r="A62" s="20"/>
      <c r="B62" s="25">
        <v>0</v>
      </c>
      <c r="C62" s="25"/>
      <c r="D62" s="25"/>
      <c r="E62" s="25" t="s">
        <v>8</v>
      </c>
      <c r="F62" s="25" t="s">
        <v>7</v>
      </c>
      <c r="G62" s="60" t="s">
        <v>10</v>
      </c>
      <c r="H62" s="21"/>
      <c r="I62" s="21"/>
      <c r="J62" s="24">
        <v>10306</v>
      </c>
      <c r="K62" s="21"/>
      <c r="L62" s="23"/>
      <c r="M62" s="16">
        <v>3974584.57</v>
      </c>
      <c r="N62" s="3">
        <v>3974584.57</v>
      </c>
      <c r="O62" s="3">
        <v>3974584.57</v>
      </c>
      <c r="P62" s="22">
        <v>100</v>
      </c>
      <c r="Q62" s="16">
        <v>3974584.57</v>
      </c>
      <c r="R62" s="16">
        <v>3974584.57</v>
      </c>
      <c r="S62" s="16">
        <v>3974584.57</v>
      </c>
      <c r="T62" s="16">
        <v>3974584.57</v>
      </c>
      <c r="U62" s="22">
        <v>100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3974584.57</v>
      </c>
      <c r="AF62" s="16">
        <v>0</v>
      </c>
      <c r="AG62" s="16">
        <v>0</v>
      </c>
      <c r="AH62" s="21"/>
      <c r="AI62" s="21"/>
      <c r="AJ62" s="21" t="s">
        <v>2</v>
      </c>
      <c r="AK62" s="21"/>
      <c r="AL62" s="16">
        <v>0</v>
      </c>
      <c r="AM62" s="16">
        <v>0</v>
      </c>
      <c r="AN62" s="21"/>
      <c r="AO62" s="21"/>
      <c r="AP62" s="13"/>
    </row>
    <row r="63" spans="1:42" ht="42.75" customHeight="1" x14ac:dyDescent="0.25">
      <c r="A63" s="20"/>
      <c r="B63" s="25">
        <v>0</v>
      </c>
      <c r="C63" s="25"/>
      <c r="D63" s="25"/>
      <c r="E63" s="25" t="s">
        <v>8</v>
      </c>
      <c r="F63" s="25" t="s">
        <v>7</v>
      </c>
      <c r="G63" s="60" t="s">
        <v>9</v>
      </c>
      <c r="H63" s="21"/>
      <c r="I63" s="21"/>
      <c r="J63" s="24">
        <v>10112</v>
      </c>
      <c r="K63" s="21"/>
      <c r="L63" s="23"/>
      <c r="M63" s="16">
        <v>2782209.2</v>
      </c>
      <c r="N63" s="3">
        <v>2782209.2</v>
      </c>
      <c r="O63" s="3">
        <v>2782209.2</v>
      </c>
      <c r="P63" s="22">
        <v>100</v>
      </c>
      <c r="Q63" s="16">
        <v>2782209.2</v>
      </c>
      <c r="R63" s="16">
        <v>2782209.2</v>
      </c>
      <c r="S63" s="16">
        <v>2782209.2</v>
      </c>
      <c r="T63" s="16">
        <v>2782209.2</v>
      </c>
      <c r="U63" s="22">
        <v>100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2782209.2</v>
      </c>
      <c r="AF63" s="16">
        <v>0</v>
      </c>
      <c r="AG63" s="16">
        <v>0</v>
      </c>
      <c r="AH63" s="21"/>
      <c r="AI63" s="21"/>
      <c r="AJ63" s="21" t="s">
        <v>2</v>
      </c>
      <c r="AK63" s="21"/>
      <c r="AL63" s="16">
        <v>0</v>
      </c>
      <c r="AM63" s="16">
        <v>0</v>
      </c>
      <c r="AN63" s="21"/>
      <c r="AO63" s="21"/>
      <c r="AP63" s="13"/>
    </row>
    <row r="64" spans="1:42" ht="42.75" customHeight="1" x14ac:dyDescent="0.25">
      <c r="A64" s="20"/>
      <c r="B64" s="25">
        <v>0</v>
      </c>
      <c r="C64" s="25"/>
      <c r="D64" s="25"/>
      <c r="E64" s="25" t="s">
        <v>8</v>
      </c>
      <c r="F64" s="25" t="s">
        <v>7</v>
      </c>
      <c r="G64" s="60" t="s">
        <v>3</v>
      </c>
      <c r="H64" s="21"/>
      <c r="I64" s="21"/>
      <c r="J64" s="24">
        <v>10101</v>
      </c>
      <c r="K64" s="21"/>
      <c r="L64" s="23"/>
      <c r="M64" s="16">
        <v>55603735.969999999</v>
      </c>
      <c r="N64" s="3">
        <v>55477180.439999998</v>
      </c>
      <c r="O64" s="3">
        <v>55477180.439999998</v>
      </c>
      <c r="P64" s="22">
        <v>99.772400000000005</v>
      </c>
      <c r="Q64" s="16">
        <v>55603735.969999999</v>
      </c>
      <c r="R64" s="16">
        <v>55603735.969999999</v>
      </c>
      <c r="S64" s="16">
        <v>55477180.439999998</v>
      </c>
      <c r="T64" s="16">
        <v>55477180.439999998</v>
      </c>
      <c r="U64" s="22">
        <v>99.772400000000005</v>
      </c>
      <c r="V64" s="16">
        <v>1716781.92</v>
      </c>
      <c r="W64" s="16">
        <v>4731060.72</v>
      </c>
      <c r="X64" s="16">
        <v>5523796.4199999999</v>
      </c>
      <c r="Y64" s="16">
        <v>5697541.6699999999</v>
      </c>
      <c r="Z64" s="16">
        <v>4081378.42</v>
      </c>
      <c r="AA64" s="16">
        <v>4602408.42</v>
      </c>
      <c r="AB64" s="16">
        <v>3494609.86</v>
      </c>
      <c r="AC64" s="16">
        <v>3387641.74</v>
      </c>
      <c r="AD64" s="16">
        <v>4369520.42</v>
      </c>
      <c r="AE64" s="16">
        <v>7032461.7800000003</v>
      </c>
      <c r="AF64" s="16">
        <v>4434080.45</v>
      </c>
      <c r="AG64" s="16">
        <v>6532454.1500000004</v>
      </c>
      <c r="AH64" s="21"/>
      <c r="AI64" s="21"/>
      <c r="AJ64" s="21" t="s">
        <v>2</v>
      </c>
      <c r="AK64" s="21"/>
      <c r="AL64" s="16">
        <v>0</v>
      </c>
      <c r="AM64" s="16">
        <v>0</v>
      </c>
      <c r="AN64" s="21"/>
      <c r="AO64" s="21"/>
      <c r="AP64" s="13"/>
    </row>
    <row r="65" spans="1:42" ht="16.95" customHeight="1" x14ac:dyDescent="0.25">
      <c r="A65" s="20"/>
      <c r="B65" s="83" t="s">
        <v>6</v>
      </c>
      <c r="C65" s="83"/>
      <c r="D65" s="83"/>
      <c r="E65" s="83"/>
      <c r="F65" s="83"/>
      <c r="G65" s="83"/>
      <c r="H65" s="83"/>
      <c r="I65" s="83"/>
      <c r="J65" s="83"/>
      <c r="K65" s="83"/>
      <c r="L65" s="84"/>
      <c r="M65" s="3">
        <v>3744419242.6100001</v>
      </c>
      <c r="N65" s="19">
        <v>3487855219.73</v>
      </c>
      <c r="O65" s="7">
        <v>3487855219.73</v>
      </c>
      <c r="P65" s="17">
        <v>93.148099999999999</v>
      </c>
      <c r="Q65" s="18">
        <v>3744419242.6100001</v>
      </c>
      <c r="R65" s="3">
        <v>3744419242.6100001</v>
      </c>
      <c r="S65" s="18">
        <v>3487855219.73</v>
      </c>
      <c r="T65" s="7">
        <v>3487855219.73</v>
      </c>
      <c r="U65" s="17">
        <v>93.148099999999999</v>
      </c>
      <c r="V65" s="15">
        <v>110096222.72</v>
      </c>
      <c r="W65" s="16">
        <v>198600663.31</v>
      </c>
      <c r="X65" s="16">
        <v>232584725.34</v>
      </c>
      <c r="Y65" s="16">
        <v>225349367.15000001</v>
      </c>
      <c r="Z65" s="16">
        <v>232889450.55000001</v>
      </c>
      <c r="AA65" s="16">
        <v>374292741.81999999</v>
      </c>
      <c r="AB65" s="16">
        <v>395168625.13999999</v>
      </c>
      <c r="AC65" s="16">
        <v>312590686.45999998</v>
      </c>
      <c r="AD65" s="16">
        <v>330899138.02999997</v>
      </c>
      <c r="AE65" s="16">
        <v>288837906.70999998</v>
      </c>
      <c r="AF65" s="16">
        <v>-6021676.29</v>
      </c>
      <c r="AG65" s="14">
        <v>1049131391.67</v>
      </c>
      <c r="AH65" s="81"/>
      <c r="AI65" s="81"/>
      <c r="AJ65" s="81"/>
      <c r="AK65" s="81"/>
      <c r="AL65" s="15">
        <v>0</v>
      </c>
      <c r="AM65" s="14">
        <v>0</v>
      </c>
      <c r="AN65" s="81"/>
      <c r="AO65" s="81"/>
      <c r="AP65" s="13"/>
    </row>
    <row r="66" spans="1:42" ht="16.2" customHeight="1" x14ac:dyDescent="0.25">
      <c r="A66" s="20"/>
      <c r="B66" s="83" t="s">
        <v>5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13"/>
    </row>
    <row r="67" spans="1:42" ht="42.75" customHeight="1" x14ac:dyDescent="0.25">
      <c r="A67" s="20"/>
      <c r="B67" s="25">
        <v>1</v>
      </c>
      <c r="C67" s="25"/>
      <c r="D67" s="25"/>
      <c r="E67" s="25" t="s">
        <v>4</v>
      </c>
      <c r="F67" s="25" t="s">
        <v>4</v>
      </c>
      <c r="G67" s="60" t="s">
        <v>3</v>
      </c>
      <c r="H67" s="21"/>
      <c r="I67" s="21"/>
      <c r="J67" s="24">
        <v>10101</v>
      </c>
      <c r="K67" s="21"/>
      <c r="L67" s="23"/>
      <c r="M67" s="16">
        <v>870304000</v>
      </c>
      <c r="N67" s="3">
        <v>694784000</v>
      </c>
      <c r="O67" s="3">
        <v>694784000</v>
      </c>
      <c r="P67" s="22">
        <v>79.832300000000004</v>
      </c>
      <c r="Q67" s="16">
        <v>870304000</v>
      </c>
      <c r="R67" s="16">
        <v>870304000</v>
      </c>
      <c r="S67" s="16">
        <v>694784000</v>
      </c>
      <c r="T67" s="16">
        <v>694784000</v>
      </c>
      <c r="U67" s="22">
        <v>79.832300000000004</v>
      </c>
      <c r="V67" s="16">
        <v>90772700</v>
      </c>
      <c r="W67" s="16">
        <v>21292700</v>
      </c>
      <c r="X67" s="16">
        <v>111292700</v>
      </c>
      <c r="Y67" s="16">
        <v>1292700</v>
      </c>
      <c r="Z67" s="16">
        <v>11292700</v>
      </c>
      <c r="AA67" s="16">
        <v>184284700</v>
      </c>
      <c r="AB67" s="16">
        <v>11292700</v>
      </c>
      <c r="AC67" s="16">
        <v>11292700</v>
      </c>
      <c r="AD67" s="16">
        <v>160092700</v>
      </c>
      <c r="AE67" s="16">
        <v>11292700</v>
      </c>
      <c r="AF67" s="16">
        <v>1292700</v>
      </c>
      <c r="AG67" s="16">
        <v>254812300</v>
      </c>
      <c r="AH67" s="21"/>
      <c r="AI67" s="21"/>
      <c r="AJ67" s="21" t="s">
        <v>2</v>
      </c>
      <c r="AK67" s="21"/>
      <c r="AL67" s="16">
        <v>1028032324.61</v>
      </c>
      <c r="AM67" s="16">
        <v>1028032324.61</v>
      </c>
      <c r="AN67" s="21"/>
      <c r="AO67" s="21"/>
      <c r="AP67" s="13"/>
    </row>
    <row r="68" spans="1:42" ht="16.95" customHeight="1" x14ac:dyDescent="0.25">
      <c r="A68" s="20"/>
      <c r="B68" s="83" t="s">
        <v>1</v>
      </c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3">
        <v>870304000</v>
      </c>
      <c r="N68" s="19">
        <v>694784000</v>
      </c>
      <c r="O68" s="7">
        <v>694784000</v>
      </c>
      <c r="P68" s="17">
        <v>79.832329999999999</v>
      </c>
      <c r="Q68" s="18">
        <v>870304000</v>
      </c>
      <c r="R68" s="3">
        <v>870304000</v>
      </c>
      <c r="S68" s="18">
        <v>694784000</v>
      </c>
      <c r="T68" s="7">
        <v>694784000</v>
      </c>
      <c r="U68" s="17">
        <v>79.832329999999999</v>
      </c>
      <c r="V68" s="15">
        <v>90772700</v>
      </c>
      <c r="W68" s="16">
        <v>21292700</v>
      </c>
      <c r="X68" s="16">
        <v>111292700</v>
      </c>
      <c r="Y68" s="16">
        <v>1292700</v>
      </c>
      <c r="Z68" s="16">
        <v>11292700</v>
      </c>
      <c r="AA68" s="16">
        <v>184284700</v>
      </c>
      <c r="AB68" s="16">
        <v>11292700</v>
      </c>
      <c r="AC68" s="16">
        <v>11292700</v>
      </c>
      <c r="AD68" s="16">
        <v>160092700</v>
      </c>
      <c r="AE68" s="16">
        <v>11292700</v>
      </c>
      <c r="AF68" s="16">
        <v>1292700</v>
      </c>
      <c r="AG68" s="14">
        <v>254812300</v>
      </c>
      <c r="AH68" s="81"/>
      <c r="AI68" s="81"/>
      <c r="AJ68" s="81"/>
      <c r="AK68" s="81"/>
      <c r="AL68" s="15">
        <v>1028032324.61</v>
      </c>
      <c r="AM68" s="14">
        <v>1028032324.61</v>
      </c>
      <c r="AN68" s="81"/>
      <c r="AO68" s="81"/>
      <c r="AP68" s="13"/>
    </row>
    <row r="69" spans="1:42" ht="17.399999999999999" customHeight="1" x14ac:dyDescent="0.25">
      <c r="A69" s="1"/>
      <c r="B69" s="12"/>
      <c r="C69" s="12"/>
      <c r="D69" s="12"/>
      <c r="E69" s="12"/>
      <c r="F69" s="12"/>
      <c r="G69" s="11" t="s">
        <v>0</v>
      </c>
      <c r="H69" s="10"/>
      <c r="I69" s="10"/>
      <c r="J69" s="10"/>
      <c r="K69" s="10"/>
      <c r="L69" s="9"/>
      <c r="M69" s="6">
        <v>4614723242.6099997</v>
      </c>
      <c r="N69" s="7">
        <v>4182639219.73</v>
      </c>
      <c r="O69" s="6">
        <v>4182639219.73</v>
      </c>
      <c r="P69" s="5">
        <v>90.636840000000007</v>
      </c>
      <c r="Q69" s="4">
        <v>4614723242.6099997</v>
      </c>
      <c r="R69" s="8">
        <v>4614723242.6099997</v>
      </c>
      <c r="S69" s="7">
        <v>4182639219.73</v>
      </c>
      <c r="T69" s="6">
        <v>4182639219.73</v>
      </c>
      <c r="U69" s="5">
        <v>90.636840000000007</v>
      </c>
      <c r="V69" s="4">
        <v>200868922.72</v>
      </c>
      <c r="W69" s="3">
        <v>219893363.31</v>
      </c>
      <c r="X69" s="3">
        <v>343877425.33999997</v>
      </c>
      <c r="Y69" s="3">
        <v>226642067.15000001</v>
      </c>
      <c r="Z69" s="3">
        <v>244182150.55000001</v>
      </c>
      <c r="AA69" s="3">
        <v>558577441.82000005</v>
      </c>
      <c r="AB69" s="3">
        <v>406461325.13999999</v>
      </c>
      <c r="AC69" s="3">
        <v>323883386.45999998</v>
      </c>
      <c r="AD69" s="3">
        <v>490991838.02999997</v>
      </c>
      <c r="AE69" s="3">
        <v>300130606.70999998</v>
      </c>
      <c r="AF69" s="3">
        <v>-4728976.29</v>
      </c>
      <c r="AG69" s="3">
        <v>1303943691.6700001</v>
      </c>
      <c r="AH69" s="1"/>
      <c r="AI69" s="1"/>
      <c r="AJ69" s="1"/>
      <c r="AK69" s="1"/>
      <c r="AL69" s="1">
        <v>1028032324.61</v>
      </c>
      <c r="AM69" s="1">
        <v>1028032324.61</v>
      </c>
      <c r="AN69" s="1"/>
      <c r="AO69" s="1"/>
      <c r="AP69" s="1"/>
    </row>
    <row r="70" spans="1:42" ht="12.75" customHeight="1" x14ac:dyDescent="0.25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  <c r="AA70" s="2"/>
      <c r="AB70" s="2"/>
      <c r="AC70" s="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mergeCells count="52">
    <mergeCell ref="F54:L54"/>
    <mergeCell ref="AH54:AK54"/>
    <mergeCell ref="AN54:AO54"/>
    <mergeCell ref="F61:L61"/>
    <mergeCell ref="AH61:AK61"/>
    <mergeCell ref="AN61:AO61"/>
    <mergeCell ref="F46:L46"/>
    <mergeCell ref="AH46:AK46"/>
    <mergeCell ref="AN46:AO46"/>
    <mergeCell ref="F51:L51"/>
    <mergeCell ref="AH51:AK51"/>
    <mergeCell ref="AN51:AO51"/>
    <mergeCell ref="AN37:AO37"/>
    <mergeCell ref="F39:L39"/>
    <mergeCell ref="AH39:AK39"/>
    <mergeCell ref="AN39:AO39"/>
    <mergeCell ref="F41:L41"/>
    <mergeCell ref="AH41:AK41"/>
    <mergeCell ref="AN41:AO41"/>
    <mergeCell ref="B65:L65"/>
    <mergeCell ref="AH65:AK65"/>
    <mergeCell ref="AN65:AO65"/>
    <mergeCell ref="B28:AO28"/>
    <mergeCell ref="B68:L68"/>
    <mergeCell ref="AH68:AK68"/>
    <mergeCell ref="AN68:AO68"/>
    <mergeCell ref="B66:AO66"/>
    <mergeCell ref="F29:L29"/>
    <mergeCell ref="AH29:AK29"/>
    <mergeCell ref="AN29:AO29"/>
    <mergeCell ref="F31:L31"/>
    <mergeCell ref="AH31:AK31"/>
    <mergeCell ref="AN31:AO31"/>
    <mergeCell ref="F37:L37"/>
    <mergeCell ref="AH37:AK37"/>
    <mergeCell ref="B21:L21"/>
    <mergeCell ref="AH21:AO21"/>
    <mergeCell ref="B14:AO14"/>
    <mergeCell ref="B24:L24"/>
    <mergeCell ref="AH24:AO24"/>
    <mergeCell ref="B22:AO22"/>
    <mergeCell ref="N9:N11"/>
    <mergeCell ref="M9:M11"/>
    <mergeCell ref="G9:G11"/>
    <mergeCell ref="H9:H11"/>
    <mergeCell ref="J9:J11"/>
    <mergeCell ref="P10:P11"/>
    <mergeCell ref="Q10:Q11"/>
    <mergeCell ref="O10:O11"/>
    <mergeCell ref="O9:P9"/>
    <mergeCell ref="R10:R11"/>
    <mergeCell ref="T10:U10"/>
  </mergeCells>
  <pageMargins left="0.94488188976377963" right="0.74803149606299213" top="0.78740157480314965" bottom="0.59055118110236227" header="0.51181102362204722" footer="0.51181102362204722"/>
  <pageSetup paperSize="9" scale="60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2021-05-27T12:02:48Z</cp:lastPrinted>
  <dcterms:created xsi:type="dcterms:W3CDTF">2021-04-23T14:53:18Z</dcterms:created>
  <dcterms:modified xsi:type="dcterms:W3CDTF">2021-05-27T12:05:53Z</dcterms:modified>
</cp:coreProperties>
</file>