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в тыс.рублей" sheetId="1" r:id="rId1"/>
  </sheets>
  <externalReferences>
    <externalReference r:id="rId4"/>
  </externalReference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<sst xmlns="http://schemas.openxmlformats.org/spreadsheetml/2006/main" count="15" uniqueCount="15">
  <si>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Прочие неналоговые доходы  </t>
  </si>
  <si>
    <t>Налоговые и неналоговые доходы</t>
  </si>
  <si>
    <t>(тыс.рублей)</t>
  </si>
  <si>
    <t xml:space="preserve">Сведения о планируемых (предельных) объемах муниципального долга на 2023 год и на плановый период 2024 и 2025 годов в сравнении с исполнением за 2022 год и отчетом за 2021 год </t>
  </si>
  <si>
    <t>Отчет за 2021 год</t>
  </si>
  <si>
    <t>Оценка исполнения за 2022 год</t>
  </si>
  <si>
    <t>Прогноз</t>
  </si>
  <si>
    <t>Показатель</t>
  </si>
  <si>
    <t>2023 год</t>
  </si>
  <si>
    <t>2024 год</t>
  </si>
  <si>
    <t>2025 год</t>
  </si>
  <si>
    <t>Муниципальный долг всего, в том числе</t>
  </si>
  <si>
    <t>Кредиты кредитных организаций</t>
  </si>
  <si>
    <t>муниципальные гарантии</t>
  </si>
  <si>
    <t>Удельный вес к налоговым и неналоговым доходам (%)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</si>
</sst>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\ ;\(\$#,##0\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2"/>
      <color indexed="9"/>
      <name val="Arial Cyr"/>
      <family val="0"/>
    </font>
    <font>
      <b/>
      <sz val="18"/>
      <name val="Arial Cyr"/>
      <family val="2"/>
    </font>
    <font>
      <b/>
      <sz val="14"/>
      <name val="Arial Cyr"/>
      <family val="2"/>
    </font>
    <font>
      <b/>
      <sz val="14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16"/>
      <name val="Arial CYR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</borders>
  <cellStyleXfs count="1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1" fillId="0" borderId="1" applyNumberFormat="0" applyFon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0" fillId="0" borderId="4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28" borderId="4" applyNumberFormat="0">
      <alignment horizontal="right" vertical="top"/>
      <protection/>
    </xf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9" fontId="0" fillId="29" borderId="4">
      <alignment horizontal="left" vertical="top"/>
      <protection/>
    </xf>
    <xf numFmtId="49" fontId="9" fillId="0" borderId="4">
      <alignment horizontal="left" vertical="top"/>
      <protection/>
    </xf>
    <xf numFmtId="49" fontId="0" fillId="29" borderId="4">
      <alignment horizontal="left" vertical="top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0" fillId="30" borderId="4">
      <alignment horizontal="left" vertical="top" wrapText="1"/>
      <protection/>
    </xf>
    <xf numFmtId="0" fontId="9" fillId="0" borderId="4">
      <alignment horizontal="left" vertical="top" wrapText="1"/>
      <protection/>
    </xf>
    <xf numFmtId="0" fontId="0" fillId="31" borderId="4">
      <alignment horizontal="left" vertical="top" wrapText="1"/>
      <protection/>
    </xf>
    <xf numFmtId="0" fontId="0" fillId="32" borderId="4">
      <alignment horizontal="left" vertical="top" wrapText="1"/>
      <protection/>
    </xf>
    <xf numFmtId="0" fontId="0" fillId="33" borderId="4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0" fillId="0" borderId="4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14" fillId="0" borderId="0">
      <alignment horizontal="left" vertical="top"/>
      <protection/>
    </xf>
    <xf numFmtId="0" fontId="43" fillId="0" borderId="8" applyNumberFormat="0" applyFill="0" applyAlignment="0" applyProtection="0"/>
    <xf numFmtId="0" fontId="44" fillId="35" borderId="9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10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8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9" fontId="16" fillId="39" borderId="4">
      <alignment horizontal="left" vertical="top" wrapText="1"/>
      <protection/>
    </xf>
    <xf numFmtId="49" fontId="0" fillId="0" borderId="4">
      <alignment horizontal="left" vertical="top" wrapText="1"/>
      <protection/>
    </xf>
    <xf numFmtId="49" fontId="16" fillId="39" borderId="4">
      <alignment horizontal="left" vertical="top" wrapText="1"/>
      <protection/>
    </xf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  <xf numFmtId="0" fontId="0" fillId="34" borderId="4">
      <alignment horizontal="left" vertical="top" wrapText="1"/>
      <protection/>
    </xf>
    <xf numFmtId="0" fontId="0" fillId="0" borderId="4">
      <alignment horizontal="left" vertical="top" wrapText="1"/>
      <protection/>
    </xf>
    <xf numFmtId="0" fontId="0" fillId="34" borderId="4">
      <alignment horizontal="left" vertical="top" wrapText="1"/>
      <protection/>
    </xf>
  </cellStyleXfs>
  <cellXfs count="47">
    <xf numFmtId="0" fontId="0" fillId="0" borderId="0" xfId="0" applyAlignment="1">
      <alignment/>
    </xf>
    <xf numFmtId="0" fontId="0" fillId="0" borderId="0" xfId="83" applyFont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41" borderId="0" xfId="0" applyFill="1" applyAlignment="1">
      <alignment/>
    </xf>
    <xf numFmtId="4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/>
    </xf>
    <xf numFmtId="4" fontId="33" fillId="0" borderId="13" xfId="0" applyNumberFormat="1" applyFont="1" applyFill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0" fontId="33" fillId="42" borderId="15" xfId="0" applyFont="1" applyFill="1" applyBorder="1" applyAlignment="1">
      <alignment/>
    </xf>
    <xf numFmtId="4" fontId="33" fillId="43" borderId="16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/>
    </xf>
    <xf numFmtId="4" fontId="33" fillId="41" borderId="18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/>
    </xf>
    <xf numFmtId="4" fontId="34" fillId="41" borderId="14" xfId="0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/>
    </xf>
    <xf numFmtId="0" fontId="33" fillId="41" borderId="19" xfId="0" applyFont="1" applyFill="1" applyBorder="1" applyAlignment="1">
      <alignment/>
    </xf>
    <xf numFmtId="4" fontId="34" fillId="41" borderId="20" xfId="0" applyNumberFormat="1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>
      <alignment horizontal="center" vertical="center"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33" fillId="0" borderId="24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3" fillId="0" borderId="25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center"/>
    </xf>
  </cellXfs>
  <cellStyles count="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Данные (редактируемые)" xfId="50"/>
    <cellStyle name="Данные (только для чтения)" xfId="51"/>
    <cellStyle name="Данные для удаления" xfId="52"/>
    <cellStyle name="Currency" xfId="53"/>
    <cellStyle name="Currency [0]" xfId="54"/>
    <cellStyle name="Заголовки полей" xfId="55"/>
    <cellStyle name="Заголовки полей [печать]" xfId="56"/>
    <cellStyle name="Заголовки полей_от игоря прогноз" xfId="57"/>
    <cellStyle name="Заголовок 1" xfId="58"/>
    <cellStyle name="Заголовок 2" xfId="59"/>
    <cellStyle name="Заголовок 3" xfId="60"/>
    <cellStyle name="Заголовок 4" xfId="61"/>
    <cellStyle name="Заголовок меры" xfId="62"/>
    <cellStyle name="Заголовок показателя [печать]" xfId="63"/>
    <cellStyle name="Заголовок показателя константы" xfId="64"/>
    <cellStyle name="Заголовок результата расчета" xfId="65"/>
    <cellStyle name="Заголовок свободного показателя" xfId="66"/>
    <cellStyle name="Значение фильтра" xfId="67"/>
    <cellStyle name="Значение фильтра [печать]" xfId="68"/>
    <cellStyle name="Значение фильтра_от игоря прогноз" xfId="69"/>
    <cellStyle name="Информация о задаче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02.09" xfId="77"/>
    <cellStyle name="Обычный 3" xfId="78"/>
    <cellStyle name="Обычный 3 2" xfId="79"/>
    <cellStyle name="Обычный 3_Xl0000018" xfId="80"/>
    <cellStyle name="Обычный 4" xfId="81"/>
    <cellStyle name="Обычный 5" xfId="82"/>
    <cellStyle name="Обычный_Анализ консолидированный 2007" xfId="83"/>
    <cellStyle name="Отдельная ячейка" xfId="84"/>
    <cellStyle name="Отдельная ячейка - константа" xfId="85"/>
    <cellStyle name="Отдельная ячейка - константа [печать]" xfId="86"/>
    <cellStyle name="Отдельная ячейка - константа_от игоря прогноз" xfId="87"/>
    <cellStyle name="Отдельная ячейка [печать]" xfId="88"/>
    <cellStyle name="Отдельная ячейка_от игоря прогноз" xfId="89"/>
    <cellStyle name="Отдельная ячейка-результат" xfId="90"/>
    <cellStyle name="Отдельная ячейка-результат [печать]" xfId="91"/>
    <cellStyle name="Отдельная ячейка-результат_от игоря прогноз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3" xfId="99"/>
    <cellStyle name="Свойства элементов измерения" xfId="100"/>
    <cellStyle name="Свойства элементов измерения [печать]" xfId="101"/>
    <cellStyle name="Свойства элементов измерения_от игоря прогноз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  <cellStyle name="Элементы осей" xfId="109"/>
    <cellStyle name="Элементы осей [печать]" xfId="110"/>
    <cellStyle name="Элементы осей_от игоря прогноз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33.102\&#1102;&#1088;&#1080;&#1089;&#1090;\Users\krgoas\Desktop\&#1043;&#1086;&#1085;&#1095;&#1072;&#1088;&#1086;&#1074;&#1072;\&#1054;&#1058;&#1050;&#1056;&#1067;&#1058;&#1067;&#1049;%20&#1041;&#1070;&#1044;&#1046;&#1045;&#1058;\&#1054;&#1041;\2018\&#1076;&#1083;&#1103;%20&#1087;&#1088;&#1086;&#1077;&#1082;&#1090;&#1072;%20&#1073;&#1102;&#1076;&#1078;&#1077;&#1090;&#1072;_&#1089;&#1074;&#1077;&#1076;&#1077;&#1085;&#1080;&#1103;%20&#1086;%202019-2021&#1075;&#1075;%20(&#1089;%20&#1073;&#1077;&#1079;&#1074;&#1086;&#1079;&#1084;&#1077;&#1079;&#1076;&#1085;&#1099;&#1084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0.2018"/>
      <sheetName val="26.10.18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2" zoomScaleNormal="50" zoomScaleSheetLayoutView="82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7" sqref="H17"/>
    </sheetView>
  </sheetViews>
  <sheetFormatPr defaultColWidth="9.00390625" defaultRowHeight="12.75"/>
  <cols>
    <col min="1" max="1" width="92.375" style="3" customWidth="1"/>
    <col min="2" max="2" width="31.00390625" style="3" customWidth="1"/>
    <col min="3" max="3" width="31.25390625" style="0" customWidth="1"/>
    <col min="4" max="4" width="27.875" style="0" customWidth="1"/>
    <col min="5" max="5" width="31.00390625" style="0" customWidth="1"/>
    <col min="6" max="6" width="33.875" style="0" customWidth="1"/>
    <col min="7" max="7" width="32.75390625" style="2" customWidth="1"/>
    <col min="8" max="32" width="9.125" style="2" customWidth="1"/>
  </cols>
  <sheetData>
    <row r="1" spans="1:6" ht="12.75">
      <c r="A1" s="1"/>
      <c r="B1" s="1"/>
      <c r="C1" s="2"/>
      <c r="D1" s="2"/>
      <c r="E1" s="2"/>
      <c r="F1" s="2"/>
    </row>
    <row r="2" spans="3:7" ht="16.5" customHeight="1">
      <c r="C2" s="4"/>
      <c r="D2" s="5"/>
      <c r="E2" s="4"/>
      <c r="G2" s="2">
        <v>1000</v>
      </c>
    </row>
    <row r="3" spans="1:6" ht="60.75" customHeight="1">
      <c r="A3" s="16" t="s">
        <v>3</v>
      </c>
      <c r="B3" s="17"/>
      <c r="C3" s="17"/>
      <c r="D3" s="17"/>
      <c r="E3" s="17"/>
      <c r="F3" s="17"/>
    </row>
    <row r="4" spans="1:5" ht="18">
      <c r="A4" s="6"/>
      <c r="B4" s="6"/>
      <c r="C4" s="7"/>
      <c r="D4" s="8"/>
      <c r="E4" s="7"/>
    </row>
    <row r="5" spans="1:6" ht="19.5" customHeight="1" thickBot="1">
      <c r="A5" s="9"/>
      <c r="B5" s="9"/>
      <c r="C5" s="10"/>
      <c r="D5" s="10"/>
      <c r="E5" s="10"/>
      <c r="F5" s="11" t="s">
        <v>2</v>
      </c>
    </row>
    <row r="6" spans="1:6" ht="74.25" customHeight="1">
      <c r="A6" s="43" t="s">
        <v>7</v>
      </c>
      <c r="B6" s="30" t="s">
        <v>4</v>
      </c>
      <c r="C6" s="31" t="s">
        <v>5</v>
      </c>
      <c r="D6" s="32" t="s">
        <v>6</v>
      </c>
      <c r="E6" s="33"/>
      <c r="F6" s="34"/>
    </row>
    <row r="7" spans="1:6" ht="5.25" customHeight="1" thickBot="1">
      <c r="A7" s="44"/>
      <c r="B7" s="35"/>
      <c r="C7" s="36"/>
      <c r="D7" s="37"/>
      <c r="E7" s="38"/>
      <c r="F7" s="39"/>
    </row>
    <row r="8" spans="1:6" ht="22.5" customHeight="1">
      <c r="A8" s="44"/>
      <c r="B8" s="35"/>
      <c r="C8" s="36"/>
      <c r="D8" s="31" t="s">
        <v>8</v>
      </c>
      <c r="E8" s="30" t="s">
        <v>9</v>
      </c>
      <c r="F8" s="30" t="s">
        <v>10</v>
      </c>
    </row>
    <row r="9" spans="1:6" ht="24" customHeight="1" thickBot="1">
      <c r="A9" s="45"/>
      <c r="B9" s="40"/>
      <c r="C9" s="41"/>
      <c r="D9" s="41"/>
      <c r="E9" s="42"/>
      <c r="F9" s="42"/>
    </row>
    <row r="10" spans="1:6" ht="25.5" customHeight="1" hidden="1" thickBot="1">
      <c r="A10" s="18" t="s">
        <v>0</v>
      </c>
      <c r="B10" s="19"/>
      <c r="C10" s="20"/>
      <c r="D10" s="20"/>
      <c r="E10" s="20"/>
      <c r="F10" s="20"/>
    </row>
    <row r="11" spans="1:7" s="14" customFormat="1" ht="40.5" customHeight="1" thickBot="1">
      <c r="A11" s="21" t="s">
        <v>11</v>
      </c>
      <c r="B11" s="22">
        <v>200007.81</v>
      </c>
      <c r="C11" s="22">
        <v>224375.05</v>
      </c>
      <c r="D11" s="22">
        <v>257466.25</v>
      </c>
      <c r="E11" s="22">
        <v>308809.36</v>
      </c>
      <c r="F11" s="22">
        <v>318427.37</v>
      </c>
      <c r="G11" s="13"/>
    </row>
    <row r="12" spans="1:7" s="14" customFormat="1" ht="34.5" customHeight="1">
      <c r="A12" s="23" t="s">
        <v>12</v>
      </c>
      <c r="B12" s="46">
        <v>200000</v>
      </c>
      <c r="C12" s="24">
        <v>224367.24</v>
      </c>
      <c r="D12" s="24">
        <v>257458.44</v>
      </c>
      <c r="E12" s="24">
        <v>308801.55</v>
      </c>
      <c r="F12" s="24">
        <v>318419.56</v>
      </c>
      <c r="G12" s="13"/>
    </row>
    <row r="13" spans="1:7" s="14" customFormat="1" ht="34.5" customHeight="1">
      <c r="A13" s="25" t="s">
        <v>13</v>
      </c>
      <c r="B13" s="26">
        <v>7.81</v>
      </c>
      <c r="C13" s="26">
        <v>7.81</v>
      </c>
      <c r="D13" s="26">
        <v>7.81</v>
      </c>
      <c r="E13" s="26">
        <v>7.81</v>
      </c>
      <c r="F13" s="26">
        <v>7.81</v>
      </c>
      <c r="G13" s="13"/>
    </row>
    <row r="14" spans="1:6" s="2" customFormat="1" ht="37.5" customHeight="1">
      <c r="A14" s="27" t="s">
        <v>1</v>
      </c>
      <c r="B14" s="26">
        <v>1198907.28</v>
      </c>
      <c r="C14" s="26">
        <v>1191353.19</v>
      </c>
      <c r="D14" s="26">
        <v>1209311.12</v>
      </c>
      <c r="E14" s="26">
        <v>1212547.38</v>
      </c>
      <c r="F14" s="26">
        <v>1221737.37</v>
      </c>
    </row>
    <row r="15" spans="1:6" s="12" customFormat="1" ht="37.5" customHeight="1" thickBot="1">
      <c r="A15" s="28" t="s">
        <v>14</v>
      </c>
      <c r="B15" s="29">
        <f>B11/B14*100</f>
        <v>16.68250859232417</v>
      </c>
      <c r="C15" s="29">
        <f>C11/C14*100</f>
        <v>18.83362984909622</v>
      </c>
      <c r="D15" s="29">
        <f>D11/D14*100</f>
        <v>21.290323535600994</v>
      </c>
      <c r="E15" s="29">
        <f>E11/E14*100</f>
        <v>25.46781800806827</v>
      </c>
      <c r="F15" s="29">
        <f>F11/F14*100</f>
        <v>26.0634877690612</v>
      </c>
    </row>
    <row r="16" spans="1:6" s="2" customFormat="1" ht="31.5" customHeight="1">
      <c r="A16" s="3"/>
      <c r="B16" s="3"/>
      <c r="C16" s="15"/>
      <c r="D16"/>
      <c r="E16" s="15"/>
      <c r="F16"/>
    </row>
    <row r="17" spans="1:6" s="2" customFormat="1" ht="31.5" customHeight="1">
      <c r="A17" s="3"/>
      <c r="B17" s="3"/>
      <c r="C17"/>
      <c r="D17"/>
      <c r="E17"/>
      <c r="F17" s="15"/>
    </row>
    <row r="18" spans="1:6" s="2" customFormat="1" ht="31.5" customHeight="1">
      <c r="A18" s="3"/>
      <c r="B18" s="3"/>
      <c r="C18"/>
      <c r="D18"/>
      <c r="E18"/>
      <c r="F18"/>
    </row>
  </sheetData>
  <sheetProtection/>
  <mergeCells count="8">
    <mergeCell ref="F8:F9"/>
    <mergeCell ref="A6:A9"/>
    <mergeCell ref="A3:F3"/>
    <mergeCell ref="B6:B9"/>
    <mergeCell ref="C6:C9"/>
    <mergeCell ref="D6:F7"/>
    <mergeCell ref="D8:D9"/>
    <mergeCell ref="E8:E9"/>
  </mergeCells>
  <printOptions/>
  <pageMargins left="0.26" right="0" top="0.45" bottom="0.15748031496062992" header="0.21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Пользователь Windows</cp:lastModifiedBy>
  <cp:lastPrinted>2023-03-15T08:13:15Z</cp:lastPrinted>
  <dcterms:created xsi:type="dcterms:W3CDTF">2020-10-06T07:30:11Z</dcterms:created>
  <dcterms:modified xsi:type="dcterms:W3CDTF">2023-03-29T07:08:45Z</dcterms:modified>
  <cp:category/>
  <cp:version/>
  <cp:contentType/>
  <cp:contentStatus/>
</cp:coreProperties>
</file>